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updateLinks="never" defaultThemeVersion="124226"/>
  <mc:AlternateContent xmlns:mc="http://schemas.openxmlformats.org/markup-compatibility/2006">
    <mc:Choice Requires="x15">
      <x15ac:absPath xmlns:x15ac="http://schemas.microsoft.com/office/spreadsheetml/2010/11/ac" url="\\sv21\24令和6年度\22 総合企画T\10_R07関係\03_【作業用】手引／テキスト／様式集\01_手引・様式集（作業用）\04_中堅研\R07_高校中堅\R07_作業用（見え消し）\"/>
    </mc:Choice>
  </mc:AlternateContent>
  <xr:revisionPtr revIDLastSave="0" documentId="13_ncr:1_{3E7C5D26-106B-4BD3-909C-10053BB2F34D}" xr6:coauthVersionLast="36" xr6:coauthVersionMax="47" xr10:uidLastSave="{00000000-0000-0000-0000-000000000000}"/>
  <bookViews>
    <workbookView xWindow="-105" yWindow="-105" windowWidth="21795" windowHeight="12975" xr2:uid="{00000000-000D-0000-FFFF-FFFF00000000}"/>
  </bookViews>
  <sheets>
    <sheet name="様式２－１対象教諭用評価表" sheetId="4" r:id="rId1"/>
  </sheets>
  <definedNames>
    <definedName name="_xlnm.Print_Area" localSheetId="0">'様式２－１対象教諭用評価表'!$A$2:$Y$158</definedName>
  </definedNames>
  <calcPr calcId="191029"/>
</workbook>
</file>

<file path=xl/calcChain.xml><?xml version="1.0" encoding="utf-8"?>
<calcChain xmlns="http://schemas.openxmlformats.org/spreadsheetml/2006/main">
  <c r="E147" i="4" l="1"/>
  <c r="S147" i="4"/>
  <c r="U20" i="4"/>
  <c r="X162" i="4" s="1"/>
  <c r="U25" i="4"/>
  <c r="Y162" i="4" s="1"/>
  <c r="U30" i="4"/>
  <c r="X163" i="4" s="1"/>
  <c r="U35" i="4"/>
  <c r="Y163" i="4" s="1"/>
  <c r="U40" i="4"/>
  <c r="X164" i="4" s="1"/>
  <c r="U45" i="4"/>
  <c r="Y164" i="4" s="1"/>
  <c r="U55" i="4"/>
  <c r="X165" i="4" s="1"/>
  <c r="U60" i="4"/>
  <c r="Y165" i="4" s="1"/>
  <c r="U70" i="4"/>
  <c r="X166" i="4" s="1"/>
  <c r="U75" i="4"/>
  <c r="Y166" i="4" s="1"/>
  <c r="U80" i="4"/>
  <c r="X167" i="4" s="1"/>
  <c r="U85" i="4"/>
  <c r="Y167" i="4" s="1"/>
  <c r="U95" i="4"/>
  <c r="X168" i="4" s="1"/>
  <c r="U100" i="4"/>
  <c r="Y168" i="4" s="1"/>
  <c r="U105" i="4"/>
  <c r="X169" i="4" s="1"/>
  <c r="U110" i="4"/>
  <c r="Y169" i="4" s="1"/>
  <c r="U120" i="4"/>
  <c r="X170" i="4" s="1"/>
  <c r="U125" i="4"/>
  <c r="Y170" i="4" s="1"/>
  <c r="U130" i="4"/>
  <c r="X171" i="4" s="1"/>
  <c r="U135" i="4"/>
  <c r="Y17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hironori.watanabe</author>
  </authors>
  <commentList>
    <comment ref="T17" authorId="0" shapeId="0" xr:uid="{0BB64734-5EC7-4143-8A3C-7EA8A3825736}">
      <text>
        <r>
          <rPr>
            <b/>
            <sz val="9"/>
            <color indexed="81"/>
            <rFont val="MS P ゴシック"/>
            <family val="3"/>
            <charset val="128"/>
          </rPr>
          <t>事後評価について、計画の段階で入力する必要はありません。セルに色がついた状態で校長先生にご提出ください。</t>
        </r>
      </text>
    </comment>
    <comment ref="E150" authorId="0" shapeId="0" xr:uid="{1713D443-59F3-4ED9-B057-52067076871E}">
      <text>
        <r>
          <rPr>
            <b/>
            <sz val="9"/>
            <color indexed="81"/>
            <rFont val="MS P ゴシック"/>
            <family val="3"/>
            <charset val="128"/>
          </rPr>
          <t>達成状況（事後）について、計画の段階で入力する必要はありません。セルに色がついた状態で校長先生にご提出ください。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<sst xmlns="http://schemas.openxmlformats.org/spreadsheetml/2006/main" count="221" uniqueCount="169">
  <si>
    <t>学校番号</t>
    <rPh sb="0" eb="2">
      <t>ガッコウ</t>
    </rPh>
    <rPh sb="2" eb="4">
      <t>バンゴウ</t>
    </rPh>
    <phoneticPr fontId="2"/>
  </si>
  <si>
    <t>職員番号</t>
    <rPh sb="0" eb="2">
      <t>ショクイン</t>
    </rPh>
    <rPh sb="2" eb="4">
      <t>バンゴウ</t>
    </rPh>
    <phoneticPr fontId="2"/>
  </si>
  <si>
    <t>採用年度</t>
    <rPh sb="0" eb="2">
      <t>サイヨウ</t>
    </rPh>
    <rPh sb="2" eb="4">
      <t>ネンド</t>
    </rPh>
    <phoneticPr fontId="2"/>
  </si>
  <si>
    <t>平成</t>
    <rPh sb="0" eb="2">
      <t>ヘイセイ</t>
    </rPh>
    <phoneticPr fontId="2"/>
  </si>
  <si>
    <t>主たる校務分掌</t>
    <rPh sb="0" eb="1">
      <t>シュ</t>
    </rPh>
    <rPh sb="3" eb="5">
      <t>コウム</t>
    </rPh>
    <rPh sb="5" eb="7">
      <t>ブンショウ</t>
    </rPh>
    <phoneticPr fontId="2"/>
  </si>
  <si>
    <t>氏 　名</t>
    <rPh sb="0" eb="1">
      <t>シ</t>
    </rPh>
    <rPh sb="3" eb="4">
      <t>メイ</t>
    </rPh>
    <phoneticPr fontId="2"/>
  </si>
  <si>
    <t>評　価　項　目</t>
    <rPh sb="0" eb="1">
      <t>ヒョウ</t>
    </rPh>
    <rPh sb="2" eb="3">
      <t>アタイ</t>
    </rPh>
    <rPh sb="4" eb="5">
      <t>コウ</t>
    </rPh>
    <rPh sb="6" eb="7">
      <t>メ</t>
    </rPh>
    <phoneticPr fontId="2"/>
  </si>
  <si>
    <t>系統性・発展性のある年間指導計画を立案し、教育課程を適切に実施している。</t>
    <rPh sb="0" eb="3">
      <t>ケイトウセイ</t>
    </rPh>
    <rPh sb="4" eb="7">
      <t>ハッテンセイ</t>
    </rPh>
    <rPh sb="10" eb="12">
      <t>ネンカン</t>
    </rPh>
    <rPh sb="12" eb="14">
      <t>シドウ</t>
    </rPh>
    <rPh sb="14" eb="16">
      <t>ケイカク</t>
    </rPh>
    <rPh sb="17" eb="19">
      <t>リツアン</t>
    </rPh>
    <rPh sb="21" eb="23">
      <t>キョウイク</t>
    </rPh>
    <rPh sb="23" eb="25">
      <t>カテイ</t>
    </rPh>
    <rPh sb="26" eb="28">
      <t>テキセツ</t>
    </rPh>
    <rPh sb="29" eb="31">
      <t>ジッシ</t>
    </rPh>
    <phoneticPr fontId="2"/>
  </si>
  <si>
    <t>１　授業の計画・運営</t>
    <rPh sb="2" eb="4">
      <t>ジュギョウ</t>
    </rPh>
    <rPh sb="5" eb="7">
      <t>ケイカク</t>
    </rPh>
    <rPh sb="8" eb="10">
      <t>ウンエイ</t>
    </rPh>
    <phoneticPr fontId="2"/>
  </si>
  <si>
    <t>２　授業の実施</t>
    <rPh sb="2" eb="4">
      <t>ジュギョウ</t>
    </rPh>
    <rPh sb="5" eb="7">
      <t>ジッシ</t>
    </rPh>
    <phoneticPr fontId="2"/>
  </si>
  <si>
    <t>指導目標が明確で、指導と評価の一体化を図った評価規準を作成している。</t>
    <rPh sb="0" eb="2">
      <t>シドウ</t>
    </rPh>
    <rPh sb="2" eb="4">
      <t>モクヒョウ</t>
    </rPh>
    <rPh sb="5" eb="7">
      <t>メイカク</t>
    </rPh>
    <rPh sb="9" eb="11">
      <t>シドウ</t>
    </rPh>
    <rPh sb="12" eb="14">
      <t>ヒョウカ</t>
    </rPh>
    <rPh sb="15" eb="17">
      <t>イッタイ</t>
    </rPh>
    <rPh sb="17" eb="18">
      <t>カ</t>
    </rPh>
    <rPh sb="19" eb="20">
      <t>ハカ</t>
    </rPh>
    <rPh sb="22" eb="24">
      <t>ヒョウカ</t>
    </rPh>
    <rPh sb="24" eb="26">
      <t>キジュン</t>
    </rPh>
    <rPh sb="27" eb="29">
      <t>サクセイ</t>
    </rPh>
    <phoneticPr fontId="2"/>
  </si>
  <si>
    <t>単元全体や一単位時間において、評価内容や評価場面、評価方法を意図的・計画的に設定している。</t>
    <rPh sb="0" eb="2">
      <t>タンゲン</t>
    </rPh>
    <rPh sb="2" eb="4">
      <t>ゼンタイ</t>
    </rPh>
    <rPh sb="5" eb="6">
      <t>イチ</t>
    </rPh>
    <rPh sb="6" eb="8">
      <t>タンイ</t>
    </rPh>
    <rPh sb="8" eb="10">
      <t>ジカン</t>
    </rPh>
    <rPh sb="15" eb="17">
      <t>ヒョウカ</t>
    </rPh>
    <rPh sb="17" eb="19">
      <t>ナイヨウ</t>
    </rPh>
    <rPh sb="20" eb="22">
      <t>ヒョウカ</t>
    </rPh>
    <rPh sb="25" eb="27">
      <t>ヒョウカ</t>
    </rPh>
    <rPh sb="27" eb="29">
      <t>ホウホウ</t>
    </rPh>
    <rPh sb="30" eb="33">
      <t>イトテキ</t>
    </rPh>
    <rPh sb="34" eb="37">
      <t>ケイカクテキ</t>
    </rPh>
    <rPh sb="38" eb="40">
      <t>セッテイ</t>
    </rPh>
    <phoneticPr fontId="2"/>
  </si>
  <si>
    <t>必要な資料を収集・整理し、それらを補助簿や通知票に活用している。</t>
    <rPh sb="0" eb="2">
      <t>ヒツヨウ</t>
    </rPh>
    <rPh sb="3" eb="5">
      <t>シリョウ</t>
    </rPh>
    <rPh sb="6" eb="8">
      <t>シュウシュウ</t>
    </rPh>
    <rPh sb="9" eb="11">
      <t>セイリ</t>
    </rPh>
    <rPh sb="17" eb="20">
      <t>ホジョボ</t>
    </rPh>
    <rPh sb="21" eb="24">
      <t>ツウチヒョウ</t>
    </rPh>
    <phoneticPr fontId="2"/>
  </si>
  <si>
    <t>日常観察をかかさず行い、記録の累積に努め、それを指導に生かしている。</t>
    <rPh sb="9" eb="10">
      <t>オコナ</t>
    </rPh>
    <rPh sb="12" eb="14">
      <t>キロク</t>
    </rPh>
    <rPh sb="15" eb="17">
      <t>ルイセキ</t>
    </rPh>
    <rPh sb="18" eb="19">
      <t>ツト</t>
    </rPh>
    <rPh sb="24" eb="26">
      <t>シドウ</t>
    </rPh>
    <rPh sb="27" eb="28">
      <t>イ</t>
    </rPh>
    <phoneticPr fontId="2"/>
  </si>
  <si>
    <t>1　生 徒 指 導</t>
    <rPh sb="2" eb="3">
      <t>ショウ</t>
    </rPh>
    <rPh sb="4" eb="5">
      <t>ト</t>
    </rPh>
    <rPh sb="6" eb="7">
      <t>ユビ</t>
    </rPh>
    <rPh sb="8" eb="9">
      <t>シルベ</t>
    </rPh>
    <phoneticPr fontId="2"/>
  </si>
  <si>
    <t>２　進 路 指 導</t>
    <rPh sb="2" eb="3">
      <t>ススム</t>
    </rPh>
    <rPh sb="4" eb="5">
      <t>ロ</t>
    </rPh>
    <rPh sb="6" eb="7">
      <t>ユビ</t>
    </rPh>
    <rPh sb="8" eb="9">
      <t>シルベ</t>
    </rPh>
    <phoneticPr fontId="2"/>
  </si>
  <si>
    <t>生徒一人一人の主体的な進路選択の実現に向けた指導・助言に努めている。</t>
    <rPh sb="0" eb="2">
      <t>セイト</t>
    </rPh>
    <rPh sb="2" eb="4">
      <t>ヒトリ</t>
    </rPh>
    <rPh sb="4" eb="6">
      <t>ヒトリ</t>
    </rPh>
    <rPh sb="11" eb="13">
      <t>シンロ</t>
    </rPh>
    <rPh sb="13" eb="15">
      <t>センタク</t>
    </rPh>
    <rPh sb="16" eb="18">
      <t>ジツゲン</t>
    </rPh>
    <rPh sb="19" eb="20">
      <t>ム</t>
    </rPh>
    <rPh sb="22" eb="24">
      <t>シドウ</t>
    </rPh>
    <rPh sb="25" eb="27">
      <t>ジョゲン</t>
    </rPh>
    <rPh sb="28" eb="29">
      <t>ツト</t>
    </rPh>
    <phoneticPr fontId="2"/>
  </si>
  <si>
    <t>他の教職員の指導・助言を積極的に受け入れたり、研修会等に積極的に参加したりして、自己の向上に努めている。</t>
    <rPh sb="0" eb="1">
      <t>タ</t>
    </rPh>
    <rPh sb="2" eb="5">
      <t>キョウショクイン</t>
    </rPh>
    <rPh sb="6" eb="8">
      <t>シドウ</t>
    </rPh>
    <rPh sb="9" eb="11">
      <t>ジョゲン</t>
    </rPh>
    <rPh sb="12" eb="15">
      <t>セッキョクテキ</t>
    </rPh>
    <rPh sb="16" eb="17">
      <t>ウ</t>
    </rPh>
    <rPh sb="18" eb="19">
      <t>イ</t>
    </rPh>
    <rPh sb="23" eb="26">
      <t>ケンシュウカイ</t>
    </rPh>
    <rPh sb="26" eb="27">
      <t>トウ</t>
    </rPh>
    <rPh sb="28" eb="31">
      <t>セッキョクテキ</t>
    </rPh>
    <rPh sb="32" eb="34">
      <t>サンカ</t>
    </rPh>
    <rPh sb="40" eb="42">
      <t>ジコ</t>
    </rPh>
    <rPh sb="43" eb="45">
      <t>コウジョウ</t>
    </rPh>
    <rPh sb="46" eb="47">
      <t>ツト</t>
    </rPh>
    <phoneticPr fontId="2"/>
  </si>
  <si>
    <t>ＰＴＡの一員であることを自覚し、主体的に行事にかかわっている。</t>
    <rPh sb="4" eb="6">
      <t>イチイン</t>
    </rPh>
    <rPh sb="12" eb="14">
      <t>ジカク</t>
    </rPh>
    <rPh sb="16" eb="19">
      <t>シュタイテキ</t>
    </rPh>
    <rPh sb="20" eb="22">
      <t>ギョウジ</t>
    </rPh>
    <phoneticPr fontId="2"/>
  </si>
  <si>
    <t>時と場に応じた言動が適切で、服装や身だしなみもきちんとしている。</t>
    <rPh sb="0" eb="1">
      <t>トキ</t>
    </rPh>
    <rPh sb="2" eb="3">
      <t>バ</t>
    </rPh>
    <rPh sb="4" eb="5">
      <t>オウ</t>
    </rPh>
    <rPh sb="7" eb="9">
      <t>ゲンドウ</t>
    </rPh>
    <rPh sb="10" eb="12">
      <t>テキセツ</t>
    </rPh>
    <rPh sb="14" eb="16">
      <t>フクソウ</t>
    </rPh>
    <rPh sb="17" eb="18">
      <t>ミ</t>
    </rPh>
    <phoneticPr fontId="2"/>
  </si>
  <si>
    <t>互いの立場を尊重し、協力し合いながら、職場のよりよい人間関係の保持に努めている。</t>
    <rPh sb="0" eb="1">
      <t>タガ</t>
    </rPh>
    <rPh sb="3" eb="5">
      <t>タチバ</t>
    </rPh>
    <rPh sb="6" eb="8">
      <t>ソンチョウ</t>
    </rPh>
    <rPh sb="10" eb="12">
      <t>キョウリョク</t>
    </rPh>
    <rPh sb="13" eb="14">
      <t>ア</t>
    </rPh>
    <rPh sb="19" eb="21">
      <t>ショクバ</t>
    </rPh>
    <rPh sb="26" eb="28">
      <t>ニンゲン</t>
    </rPh>
    <rPh sb="28" eb="30">
      <t>カンケイ</t>
    </rPh>
    <rPh sb="31" eb="33">
      <t>ホジ</t>
    </rPh>
    <rPh sb="34" eb="35">
      <t>ツト</t>
    </rPh>
    <phoneticPr fontId="2"/>
  </si>
  <si>
    <t>２　保護者や地域との連携</t>
    <rPh sb="2" eb="5">
      <t>ホゴシャ</t>
    </rPh>
    <rPh sb="6" eb="8">
      <t>チイキ</t>
    </rPh>
    <rPh sb="10" eb="12">
      <t>レンケイ</t>
    </rPh>
    <phoneticPr fontId="2"/>
  </si>
  <si>
    <t>　</t>
    <phoneticPr fontId="2"/>
  </si>
  <si>
    <t>発問や板書、資料提示等の基本的な指導技術を会得している。</t>
    <rPh sb="0" eb="2">
      <t>ハツモン</t>
    </rPh>
    <rPh sb="3" eb="5">
      <t>バンショ</t>
    </rPh>
    <rPh sb="6" eb="8">
      <t>シリョウ</t>
    </rPh>
    <rPh sb="8" eb="10">
      <t>テイジ</t>
    </rPh>
    <rPh sb="10" eb="11">
      <t>トウ</t>
    </rPh>
    <rPh sb="12" eb="15">
      <t>キホンテキ</t>
    </rPh>
    <rPh sb="16" eb="18">
      <t>シドウ</t>
    </rPh>
    <rPh sb="18" eb="20">
      <t>ギジュツ</t>
    </rPh>
    <rPh sb="21" eb="23">
      <t>エトク</t>
    </rPh>
    <phoneticPr fontId="2"/>
  </si>
  <si>
    <t>学校名</t>
    <rPh sb="0" eb="3">
      <t>ガッコウメイ</t>
    </rPh>
    <phoneticPr fontId="2"/>
  </si>
  <si>
    <t>職 名</t>
    <rPh sb="0" eb="1">
      <t>ショク</t>
    </rPh>
    <rPh sb="2" eb="3">
      <t>メイ</t>
    </rPh>
    <phoneticPr fontId="2"/>
  </si>
  <si>
    <t>氏 名</t>
    <rPh sb="0" eb="1">
      <t>シ</t>
    </rPh>
    <rPh sb="2" eb="3">
      <t>メイ</t>
    </rPh>
    <phoneticPr fontId="2"/>
  </si>
  <si>
    <t>３　授業の評価</t>
    <rPh sb="2" eb="4">
      <t>ジュギョウ</t>
    </rPh>
    <rPh sb="5" eb="7">
      <t>ヒョウカ</t>
    </rPh>
    <phoneticPr fontId="2"/>
  </si>
  <si>
    <t>必要に応じ、地域の行事にも積極的に参加するように心がけている。</t>
    <rPh sb="0" eb="2">
      <t>ヒツヨウ</t>
    </rPh>
    <rPh sb="3" eb="4">
      <t>オウ</t>
    </rPh>
    <rPh sb="24" eb="25">
      <t>ココロ</t>
    </rPh>
    <phoneticPr fontId="2"/>
  </si>
  <si>
    <t>人間性が豊かで、教職に対する情熱や教員としての使命感を有している。</t>
    <rPh sb="0" eb="3">
      <t>ニンゲンセイ</t>
    </rPh>
    <rPh sb="4" eb="5">
      <t>ユタカ</t>
    </rPh>
    <rPh sb="8" eb="10">
      <t>キョウショク</t>
    </rPh>
    <rPh sb="11" eb="12">
      <t>タイ</t>
    </rPh>
    <rPh sb="14" eb="16">
      <t>ジョウネツ</t>
    </rPh>
    <rPh sb="17" eb="19">
      <t>キョウイン</t>
    </rPh>
    <rPh sb="23" eb="26">
      <t>シメイカン</t>
    </rPh>
    <rPh sb="27" eb="28">
      <t>ユウ</t>
    </rPh>
    <phoneticPr fontId="2"/>
  </si>
  <si>
    <t>生徒自らが生き方について真剣に考え、主体的に進路選択ができるよう指導している。</t>
    <rPh sb="0" eb="2">
      <t>セイト</t>
    </rPh>
    <rPh sb="2" eb="3">
      <t>ミズカ</t>
    </rPh>
    <rPh sb="5" eb="6">
      <t>イ</t>
    </rPh>
    <rPh sb="7" eb="8">
      <t>カタ</t>
    </rPh>
    <rPh sb="12" eb="14">
      <t>シンケン</t>
    </rPh>
    <rPh sb="15" eb="16">
      <t>カンガ</t>
    </rPh>
    <rPh sb="18" eb="21">
      <t>シュタイテキ</t>
    </rPh>
    <rPh sb="22" eb="24">
      <t>シンロ</t>
    </rPh>
    <rPh sb="24" eb="26">
      <t>センタク</t>
    </rPh>
    <rPh sb="32" eb="34">
      <t>シドウ</t>
    </rPh>
    <phoneticPr fontId="2"/>
  </si>
  <si>
    <t>生徒の実態を踏まえつつ、年間指導計画に基づいて適切な指導を行っている。</t>
    <rPh sb="0" eb="2">
      <t>セイト</t>
    </rPh>
    <rPh sb="3" eb="5">
      <t>ジッタイ</t>
    </rPh>
    <rPh sb="6" eb="7">
      <t>フ</t>
    </rPh>
    <phoneticPr fontId="2"/>
  </si>
  <si>
    <t>保護者や地域社会との良好な人間関係づくりに努めている。</t>
    <rPh sb="0" eb="3">
      <t>ホゴシャ</t>
    </rPh>
    <rPh sb="4" eb="6">
      <t>チイキ</t>
    </rPh>
    <rPh sb="6" eb="8">
      <t>シャカイ</t>
    </rPh>
    <rPh sb="10" eb="12">
      <t>リョウコウ</t>
    </rPh>
    <rPh sb="13" eb="15">
      <t>ニンゲン</t>
    </rPh>
    <rPh sb="15" eb="17">
      <t>カンケイ</t>
    </rPh>
    <rPh sb="21" eb="22">
      <t>ツト</t>
    </rPh>
    <phoneticPr fontId="2"/>
  </si>
  <si>
    <t>①</t>
    <phoneticPr fontId="2"/>
  </si>
  <si>
    <t>②</t>
    <phoneticPr fontId="2"/>
  </si>
  <si>
    <t>③</t>
    <phoneticPr fontId="2"/>
  </si>
  <si>
    <t>⑤</t>
    <phoneticPr fontId="2"/>
  </si>
  <si>
    <t>①</t>
    <phoneticPr fontId="2"/>
  </si>
  <si>
    <t>②</t>
    <phoneticPr fontId="2"/>
  </si>
  <si>
    <t>③</t>
    <phoneticPr fontId="2"/>
  </si>
  <si>
    <t>⑤</t>
    <phoneticPr fontId="2"/>
  </si>
  <si>
    <t>①</t>
    <phoneticPr fontId="2"/>
  </si>
  <si>
    <t>②</t>
    <phoneticPr fontId="2"/>
  </si>
  <si>
    <t>③</t>
    <phoneticPr fontId="2"/>
  </si>
  <si>
    <t>②</t>
    <phoneticPr fontId="2"/>
  </si>
  <si>
    <t>①</t>
    <phoneticPr fontId="2"/>
  </si>
  <si>
    <t>②</t>
    <phoneticPr fontId="2"/>
  </si>
  <si>
    <t>③</t>
    <phoneticPr fontId="2"/>
  </si>
  <si>
    <t>⑤</t>
    <phoneticPr fontId="2"/>
  </si>
  <si>
    <t>②</t>
    <phoneticPr fontId="2"/>
  </si>
  <si>
    <t>①</t>
    <phoneticPr fontId="2"/>
  </si>
  <si>
    <t>保護者や地域との連携の必要性を十分理解している。</t>
    <phoneticPr fontId="2"/>
  </si>
  <si>
    <t>保護者や地域の方々あるいは来校者に対する接し方、電話の対応も適切に行っている。</t>
    <phoneticPr fontId="2"/>
  </si>
  <si>
    <t>③</t>
    <phoneticPr fontId="2"/>
  </si>
  <si>
    <t>⑤</t>
    <phoneticPr fontId="2"/>
  </si>
  <si>
    <t>③</t>
    <phoneticPr fontId="2"/>
  </si>
  <si>
    <t>⑤</t>
    <phoneticPr fontId="2"/>
  </si>
  <si>
    <t>２　教員としての資質</t>
    <phoneticPr fontId="2"/>
  </si>
  <si>
    <t>①</t>
    <phoneticPr fontId="2"/>
  </si>
  <si>
    <t>③</t>
    <phoneticPr fontId="2"/>
  </si>
  <si>
    <t>⑤</t>
    <phoneticPr fontId="2"/>
  </si>
  <si>
    <t>Ⅳ　教職への熱意や向上心等に関する項目</t>
    <rPh sb="2" eb="4">
      <t>キョウショク</t>
    </rPh>
    <rPh sb="6" eb="8">
      <t>ネツイ</t>
    </rPh>
    <rPh sb="9" eb="12">
      <t>コウジョウシン</t>
    </rPh>
    <rPh sb="12" eb="13">
      <t>トウ</t>
    </rPh>
    <rPh sb="14" eb="15">
      <t>カン</t>
    </rPh>
    <rPh sb="17" eb="19">
      <t>コウモク</t>
    </rPh>
    <phoneticPr fontId="2"/>
  </si>
  <si>
    <t>Ⅱ　生徒指導等に関する項目</t>
    <rPh sb="2" eb="4">
      <t>セイト</t>
    </rPh>
    <rPh sb="4" eb="6">
      <t>シドウ</t>
    </rPh>
    <rPh sb="6" eb="7">
      <t>トウ</t>
    </rPh>
    <rPh sb="8" eb="9">
      <t>カン</t>
    </rPh>
    <rPh sb="11" eb="13">
      <t>コウモク</t>
    </rPh>
    <phoneticPr fontId="2"/>
  </si>
  <si>
    <t>適切な情報・資料を収集し、その提供に努めている。</t>
    <rPh sb="0" eb="2">
      <t>テキセツ</t>
    </rPh>
    <rPh sb="3" eb="5">
      <t>ジョウホウ</t>
    </rPh>
    <rPh sb="6" eb="8">
      <t>シリョウ</t>
    </rPh>
    <rPh sb="9" eb="11">
      <t>シュウシュウ</t>
    </rPh>
    <rPh sb="15" eb="17">
      <t>テイキョウ</t>
    </rPh>
    <rPh sb="18" eb="19">
      <t>ツト</t>
    </rPh>
    <phoneticPr fontId="2"/>
  </si>
  <si>
    <t>平均値のレーダーチャート</t>
    <rPh sb="0" eb="3">
      <t>ヘイキンチ</t>
    </rPh>
    <phoneticPr fontId="2"/>
  </si>
  <si>
    <t>教職への熱意や向上心等</t>
    <rPh sb="0" eb="2">
      <t>キョウショク</t>
    </rPh>
    <rPh sb="4" eb="6">
      <t>ネツイ</t>
    </rPh>
    <rPh sb="7" eb="10">
      <t>コウジョウシン</t>
    </rPh>
    <rPh sb="10" eb="11">
      <t>トウ</t>
    </rPh>
    <phoneticPr fontId="2"/>
  </si>
  <si>
    <t>その他の自己目標</t>
    <rPh sb="2" eb="3">
      <t>タ</t>
    </rPh>
    <rPh sb="4" eb="6">
      <t>ジコ</t>
    </rPh>
    <rPh sb="6" eb="8">
      <t>モクヒョウ</t>
    </rPh>
    <phoneticPr fontId="2"/>
  </si>
  <si>
    <r>
      <t>↓</t>
    </r>
    <r>
      <rPr>
        <sz val="10"/>
        <rFont val="ＭＳ Ｐ明朝"/>
        <family val="1"/>
        <charset val="128"/>
      </rPr>
      <t>＊評価については５～１のマスに○を記載する。</t>
    </r>
    <rPh sb="2" eb="4">
      <t>ヒョウカ</t>
    </rPh>
    <rPh sb="18" eb="20">
      <t>キサイ</t>
    </rPh>
    <phoneticPr fontId="2"/>
  </si>
  <si>
    <t>特記事項</t>
    <rPh sb="0" eb="2">
      <t>トッキ</t>
    </rPh>
    <rPh sb="2" eb="4">
      <t>ジコウ</t>
    </rPh>
    <phoneticPr fontId="2"/>
  </si>
  <si>
    <t>※この評価は、校長による評価の参考資料とするものである。</t>
    <rPh sb="3" eb="5">
      <t>ヒョウカ</t>
    </rPh>
    <rPh sb="7" eb="9">
      <t>コウチョウ</t>
    </rPh>
    <rPh sb="12" eb="14">
      <t>ヒョウカ</t>
    </rPh>
    <rPh sb="15" eb="17">
      <t>サンコウ</t>
    </rPh>
    <rPh sb="17" eb="19">
      <t>シリョウ</t>
    </rPh>
    <phoneticPr fontId="2"/>
  </si>
  <si>
    <t>Ⅰ　学習指導等に関する項目</t>
    <rPh sb="2" eb="4">
      <t>ガクシュウ</t>
    </rPh>
    <rPh sb="4" eb="6">
      <t>シドウ</t>
    </rPh>
    <rPh sb="6" eb="7">
      <t>トウ</t>
    </rPh>
    <rPh sb="8" eb="9">
      <t>カン</t>
    </rPh>
    <rPh sb="11" eb="13">
      <t>コウモク</t>
    </rPh>
    <phoneticPr fontId="2"/>
  </si>
  <si>
    <t>学校名</t>
    <rPh sb="0" eb="2">
      <t>ガッコウ</t>
    </rPh>
    <rPh sb="2" eb="3">
      <t>ナ</t>
    </rPh>
    <phoneticPr fontId="2"/>
  </si>
  <si>
    <t>生徒の実態や発達段階、教科の本質を踏まえた授業を設計している。</t>
    <rPh sb="0" eb="2">
      <t>セイト</t>
    </rPh>
    <rPh sb="3" eb="5">
      <t>ジッタイ</t>
    </rPh>
    <rPh sb="6" eb="8">
      <t>ハッタツ</t>
    </rPh>
    <rPh sb="8" eb="10">
      <t>ダンカイ</t>
    </rPh>
    <rPh sb="11" eb="13">
      <t>キョウカ</t>
    </rPh>
    <rPh sb="14" eb="16">
      <t>ホンシツ</t>
    </rPh>
    <rPh sb="17" eb="18">
      <t>フ</t>
    </rPh>
    <rPh sb="21" eb="23">
      <t>ジュギョウ</t>
    </rPh>
    <rPh sb="24" eb="26">
      <t>セッケイ</t>
    </rPh>
    <phoneticPr fontId="2"/>
  </si>
  <si>
    <t>体験的な学習や問題解決的な学習を適宜取り入れ、生徒の主体的な学びを重視した学習活動の展開に努めている。</t>
    <rPh sb="0" eb="3">
      <t>タイケンテキ</t>
    </rPh>
    <rPh sb="4" eb="6">
      <t>ガクシュウ</t>
    </rPh>
    <rPh sb="7" eb="9">
      <t>モンダイ</t>
    </rPh>
    <rPh sb="9" eb="11">
      <t>カイケツ</t>
    </rPh>
    <rPh sb="11" eb="12">
      <t>テキ</t>
    </rPh>
    <rPh sb="13" eb="15">
      <t>ガクシュウ</t>
    </rPh>
    <rPh sb="18" eb="19">
      <t>ト</t>
    </rPh>
    <rPh sb="20" eb="21">
      <t>イ</t>
    </rPh>
    <rPh sb="23" eb="25">
      <t>セイト</t>
    </rPh>
    <rPh sb="26" eb="29">
      <t>シュタイテキ</t>
    </rPh>
    <rPh sb="30" eb="31">
      <t>マナ</t>
    </rPh>
    <rPh sb="33" eb="35">
      <t>ジュウシ</t>
    </rPh>
    <rPh sb="37" eb="39">
      <t>ガクシュウ</t>
    </rPh>
    <rPh sb="39" eb="41">
      <t>カツドウ</t>
    </rPh>
    <rPh sb="42" eb="44">
      <t>テンカイ</t>
    </rPh>
    <rPh sb="45" eb="46">
      <t>ツト</t>
    </rPh>
    <phoneticPr fontId="2"/>
  </si>
  <si>
    <t>講義形式に偏ることなく、生徒の思考や判断を大切にするよう、生徒主体の授業がなされている。</t>
    <rPh sb="0" eb="2">
      <t>コウギ</t>
    </rPh>
    <rPh sb="2" eb="4">
      <t>ケイシキ</t>
    </rPh>
    <rPh sb="5" eb="6">
      <t>カタヨ</t>
    </rPh>
    <rPh sb="12" eb="14">
      <t>セイト</t>
    </rPh>
    <rPh sb="15" eb="17">
      <t>シコウ</t>
    </rPh>
    <rPh sb="18" eb="20">
      <t>ハンダン</t>
    </rPh>
    <rPh sb="21" eb="23">
      <t>タイセツ</t>
    </rPh>
    <rPh sb="29" eb="31">
      <t>セイト</t>
    </rPh>
    <rPh sb="31" eb="33">
      <t>シュタイ</t>
    </rPh>
    <rPh sb="34" eb="36">
      <t>ジュギョウ</t>
    </rPh>
    <phoneticPr fontId="2"/>
  </si>
  <si>
    <t>一人一人の生徒の学びの状況を的確に把握しながら授業を展開し、確かな学力の向上に努めている。</t>
    <rPh sb="0" eb="2">
      <t>ヒトリ</t>
    </rPh>
    <rPh sb="2" eb="4">
      <t>ヒトリ</t>
    </rPh>
    <rPh sb="5" eb="7">
      <t>セイト</t>
    </rPh>
    <rPh sb="8" eb="9">
      <t>マナ</t>
    </rPh>
    <rPh sb="11" eb="13">
      <t>ジョウキョウ</t>
    </rPh>
    <rPh sb="14" eb="16">
      <t>テキカク</t>
    </rPh>
    <rPh sb="17" eb="19">
      <t>ハアク</t>
    </rPh>
    <rPh sb="23" eb="25">
      <t>ジュギョウ</t>
    </rPh>
    <rPh sb="26" eb="28">
      <t>テンカイ</t>
    </rPh>
    <rPh sb="30" eb="31">
      <t>タシ</t>
    </rPh>
    <rPh sb="33" eb="35">
      <t>ガクリョク</t>
    </rPh>
    <rPh sb="36" eb="38">
      <t>コウジョウ</t>
    </rPh>
    <rPh sb="39" eb="40">
      <t>ツト</t>
    </rPh>
    <phoneticPr fontId="2"/>
  </si>
  <si>
    <t>教師と生徒の信頼関係づくり及び生徒相互の好ましい人間関係づくりに努めている。</t>
    <rPh sb="0" eb="2">
      <t>キョウシ</t>
    </rPh>
    <rPh sb="3" eb="5">
      <t>セイト</t>
    </rPh>
    <rPh sb="6" eb="8">
      <t>シンライ</t>
    </rPh>
    <rPh sb="8" eb="10">
      <t>カンケイ</t>
    </rPh>
    <rPh sb="13" eb="14">
      <t>オヨ</t>
    </rPh>
    <rPh sb="15" eb="17">
      <t>セイト</t>
    </rPh>
    <rPh sb="17" eb="19">
      <t>ソウゴ</t>
    </rPh>
    <rPh sb="20" eb="21">
      <t>コノ</t>
    </rPh>
    <rPh sb="24" eb="26">
      <t>ニンゲン</t>
    </rPh>
    <rPh sb="26" eb="28">
      <t>カンケイ</t>
    </rPh>
    <rPh sb="32" eb="33">
      <t>ツト</t>
    </rPh>
    <phoneticPr fontId="2"/>
  </si>
  <si>
    <t>Ⅲ　ホームルーム経営等に関する項目</t>
    <rPh sb="8" eb="10">
      <t>ケイエイ</t>
    </rPh>
    <rPh sb="10" eb="11">
      <t>トウ</t>
    </rPh>
    <rPh sb="12" eb="13">
      <t>カン</t>
    </rPh>
    <rPh sb="15" eb="17">
      <t>コウモク</t>
    </rPh>
    <phoneticPr fontId="2"/>
  </si>
  <si>
    <t xml:space="preserve">生　徒　指　導　等 </t>
    <rPh sb="0" eb="1">
      <t>ショウ</t>
    </rPh>
    <rPh sb="2" eb="3">
      <t>ト</t>
    </rPh>
    <rPh sb="4" eb="5">
      <t>ユビ</t>
    </rPh>
    <rPh sb="6" eb="7">
      <t>シルベ</t>
    </rPh>
    <rPh sb="8" eb="9">
      <t>トウ</t>
    </rPh>
    <phoneticPr fontId="2"/>
  </si>
  <si>
    <t>４　特別活動等の指導</t>
    <rPh sb="2" eb="4">
      <t>トクベツ</t>
    </rPh>
    <rPh sb="4" eb="6">
      <t>カツドウ</t>
    </rPh>
    <phoneticPr fontId="2"/>
  </si>
  <si>
    <t>諸表簿の作成や管理が適切に行われており、文書の処理や活用する能力を身に付けている。</t>
    <rPh sb="0" eb="1">
      <t>ショ</t>
    </rPh>
    <rPh sb="1" eb="2">
      <t>ヒョウ</t>
    </rPh>
    <rPh sb="2" eb="3">
      <t>ボ</t>
    </rPh>
    <rPh sb="4" eb="6">
      <t>サクセイ</t>
    </rPh>
    <rPh sb="7" eb="9">
      <t>カンリ</t>
    </rPh>
    <rPh sb="10" eb="12">
      <t>テキセツ</t>
    </rPh>
    <rPh sb="13" eb="14">
      <t>オコナ</t>
    </rPh>
    <rPh sb="20" eb="22">
      <t>ブンショ</t>
    </rPh>
    <rPh sb="23" eb="25">
      <t>ショリ</t>
    </rPh>
    <rPh sb="26" eb="28">
      <t>カツヨウ</t>
    </rPh>
    <rPh sb="30" eb="32">
      <t>ノウリョク</t>
    </rPh>
    <rPh sb="33" eb="34">
      <t>ミ</t>
    </rPh>
    <rPh sb="35" eb="36">
      <t>ツ</t>
    </rPh>
    <phoneticPr fontId="2"/>
  </si>
  <si>
    <t>生徒のよさを積極的に見いだし、学習意欲の喚起や学習内容の定着に結び付けている。</t>
    <rPh sb="0" eb="2">
      <t>セイト</t>
    </rPh>
    <rPh sb="6" eb="9">
      <t>セッキョクテキ</t>
    </rPh>
    <rPh sb="10" eb="11">
      <t>ミ</t>
    </rPh>
    <rPh sb="15" eb="17">
      <t>ガクシュウ</t>
    </rPh>
    <rPh sb="17" eb="19">
      <t>イヨク</t>
    </rPh>
    <rPh sb="20" eb="22">
      <t>カンキ</t>
    </rPh>
    <rPh sb="23" eb="25">
      <t>ガクシュウ</t>
    </rPh>
    <rPh sb="25" eb="27">
      <t>ナイヨウ</t>
    </rPh>
    <rPh sb="28" eb="30">
      <t>テイチャク</t>
    </rPh>
    <rPh sb="31" eb="32">
      <t>ムス</t>
    </rPh>
    <rPh sb="33" eb="34">
      <t>ツ</t>
    </rPh>
    <phoneticPr fontId="2"/>
  </si>
  <si>
    <t>事前平均</t>
    <rPh sb="0" eb="2">
      <t>ジゼン</t>
    </rPh>
    <rPh sb="2" eb="4">
      <t>ヘイキン</t>
    </rPh>
    <phoneticPr fontId="2"/>
  </si>
  <si>
    <t>事後平均</t>
    <rPh sb="0" eb="2">
      <t>ジゴ</t>
    </rPh>
    <rPh sb="2" eb="4">
      <t>ヘイキン</t>
    </rPh>
    <phoneticPr fontId="2"/>
  </si>
  <si>
    <t>Ⅰ－１</t>
    <phoneticPr fontId="2"/>
  </si>
  <si>
    <t>Ⅱ－１</t>
    <phoneticPr fontId="2"/>
  </si>
  <si>
    <t>Ⅲ－１</t>
    <phoneticPr fontId="2"/>
  </si>
  <si>
    <t>Ⅳ－１</t>
    <phoneticPr fontId="2"/>
  </si>
  <si>
    <t>⑤</t>
    <phoneticPr fontId="2"/>
  </si>
  <si>
    <t>①</t>
    <phoneticPr fontId="2"/>
  </si>
  <si>
    <t>③</t>
    <phoneticPr fontId="2"/>
  </si>
  <si>
    <t>⑤</t>
    <phoneticPr fontId="2"/>
  </si>
  <si>
    <t>①</t>
    <phoneticPr fontId="2"/>
  </si>
  <si>
    <t>　</t>
    <phoneticPr fontId="2"/>
  </si>
  <si>
    <t>Ⅰ－２</t>
    <phoneticPr fontId="2"/>
  </si>
  <si>
    <t>Ⅰ－３</t>
    <phoneticPr fontId="2"/>
  </si>
  <si>
    <t>Ⅰ－４</t>
    <phoneticPr fontId="2"/>
  </si>
  <si>
    <t>Ⅱ－２</t>
    <phoneticPr fontId="2"/>
  </si>
  <si>
    <t>Ⅲ－２</t>
    <phoneticPr fontId="2"/>
  </si>
  <si>
    <t>Ⅳ－２</t>
    <phoneticPr fontId="2"/>
  </si>
  <si>
    <t>事前
　</t>
    <rPh sb="0" eb="2">
      <t>ジゼン</t>
    </rPh>
    <phoneticPr fontId="2"/>
  </si>
  <si>
    <t>事後
　</t>
    <rPh sb="0" eb="2">
      <t>ジゴ</t>
    </rPh>
    <phoneticPr fontId="2"/>
  </si>
  <si>
    <t>ホームルーム活動のねらいを理解し、生徒の主体性を生かして指導・支援している。</t>
    <phoneticPr fontId="2"/>
  </si>
  <si>
    <t>ホームルームの生徒一人一人に目を掛け、声を掛け、気を配ったホームルーム経営をしている。</t>
    <phoneticPr fontId="2"/>
  </si>
  <si>
    <t>１　教職への熱意や向上心</t>
    <phoneticPr fontId="2"/>
  </si>
  <si>
    <r>
      <t>評価</t>
    </r>
    <r>
      <rPr>
        <sz val="5"/>
        <rFont val="ＭＳ 明朝"/>
        <family val="1"/>
        <charset val="128"/>
      </rPr>
      <t>(上段…事前 下段…事後)</t>
    </r>
    <rPh sb="0" eb="1">
      <t>ヒョウ</t>
    </rPh>
    <rPh sb="1" eb="2">
      <t>アタイ</t>
    </rPh>
    <rPh sb="3" eb="5">
      <t>ジョウダン</t>
    </rPh>
    <rPh sb="6" eb="8">
      <t>ジゼン</t>
    </rPh>
    <rPh sb="9" eb="11">
      <t>ゲダン</t>
    </rPh>
    <rPh sb="12" eb="14">
      <t>ジゴ</t>
    </rPh>
    <phoneticPr fontId="2"/>
  </si>
  <si>
    <r>
      <t>特記事項</t>
    </r>
    <r>
      <rPr>
        <sz val="10"/>
        <rFont val="ＭＳ 明朝"/>
        <family val="1"/>
        <charset val="128"/>
      </rPr>
      <t>　　　　　　　　</t>
    </r>
    <r>
      <rPr>
        <sz val="7"/>
        <rFont val="ＭＳ 明朝"/>
        <family val="1"/>
        <charset val="128"/>
      </rPr>
      <t>　(</t>
    </r>
    <r>
      <rPr>
        <sz val="8"/>
        <rFont val="ＭＳ 明朝"/>
        <family val="1"/>
        <charset val="128"/>
      </rPr>
      <t>記載すべき事項がある場合のみ)</t>
    </r>
    <rPh sb="0" eb="2">
      <t>トッキ</t>
    </rPh>
    <rPh sb="2" eb="4">
      <t>ジコウ</t>
    </rPh>
    <rPh sb="14" eb="16">
      <t>キサイ</t>
    </rPh>
    <rPh sb="19" eb="21">
      <t>ジコウ</t>
    </rPh>
    <rPh sb="24" eb="26">
      <t>バアイ</t>
    </rPh>
    <phoneticPr fontId="2"/>
  </si>
  <si>
    <r>
      <t>平均値</t>
    </r>
    <r>
      <rPr>
        <sz val="8"/>
        <rFont val="ＭＳ 明朝"/>
        <family val="1"/>
        <charset val="128"/>
      </rPr>
      <t>(小数点第１位まで)</t>
    </r>
    <rPh sb="0" eb="3">
      <t>ヘイキンチ</t>
    </rPh>
    <rPh sb="4" eb="6">
      <t>ショウスウ</t>
    </rPh>
    <rPh sb="6" eb="7">
      <t>テン</t>
    </rPh>
    <rPh sb="7" eb="8">
      <t>ダイ</t>
    </rPh>
    <rPh sb="9" eb="10">
      <t>イ</t>
    </rPh>
    <phoneticPr fontId="2"/>
  </si>
  <si>
    <t>②</t>
    <phoneticPr fontId="2"/>
  </si>
  <si>
    <t>④</t>
    <phoneticPr fontId="2"/>
  </si>
  <si>
    <t>④</t>
    <phoneticPr fontId="2"/>
  </si>
  <si>
    <t>③</t>
    <phoneticPr fontId="2"/>
  </si>
  <si>
    <t>⑤</t>
    <phoneticPr fontId="2"/>
  </si>
  <si>
    <t>社会体験奉仕活動や部活動等の指導に積極的に取り組んでいる。</t>
    <phoneticPr fontId="2"/>
  </si>
  <si>
    <t>④</t>
    <phoneticPr fontId="2"/>
  </si>
  <si>
    <t>②</t>
    <phoneticPr fontId="2"/>
  </si>
  <si>
    <t>生徒の実態を踏まえたホームルーム目標を設定し、その目標達成のために適切な指導・支援をしている。</t>
    <phoneticPr fontId="2"/>
  </si>
  <si>
    <t>③</t>
    <phoneticPr fontId="2"/>
  </si>
  <si>
    <t>生徒たちが、よりよいホームルーム集団を築き上げようとする姿勢や意欲を喚起し、支持的・受容的な風土の醸成に努めている。</t>
    <phoneticPr fontId="2"/>
  </si>
  <si>
    <t>ホームルーム経営に関する事項についての記録を累積し、よりよいホームルームづくりに生かしている。</t>
    <phoneticPr fontId="2"/>
  </si>
  <si>
    <t>⑤</t>
    <phoneticPr fontId="2"/>
  </si>
  <si>
    <t>自らのホームルーム経営の在り方を顧みるために適宜評価を行い、ホームルーム経営に生かしている。</t>
    <phoneticPr fontId="2"/>
  </si>
  <si>
    <t>達成状況（事後）</t>
    <rPh sb="0" eb="2">
      <t>タッセイ</t>
    </rPh>
    <rPh sb="2" eb="4">
      <t>ジョウキョウ</t>
    </rPh>
    <rPh sb="5" eb="7">
      <t>ジゴ</t>
    </rPh>
    <phoneticPr fontId="2"/>
  </si>
  <si>
    <t/>
  </si>
  <si>
    <t>経験校務分掌
主な研修経歴</t>
    <rPh sb="0" eb="2">
      <t>ケイケン</t>
    </rPh>
    <rPh sb="2" eb="4">
      <t>コウム</t>
    </rPh>
    <rPh sb="4" eb="6">
      <t>ブンショウ</t>
    </rPh>
    <rPh sb="7" eb="8">
      <t>オモ</t>
    </rPh>
    <rPh sb="9" eb="11">
      <t>ケンシュウ</t>
    </rPh>
    <rPh sb="11" eb="13">
      <t>ケイレキ</t>
    </rPh>
    <phoneticPr fontId="2"/>
  </si>
  <si>
    <t>目標（事前）</t>
    <rPh sb="0" eb="2">
      <t>モクヒョウ</t>
    </rPh>
    <rPh sb="3" eb="5">
      <t>ジゼン</t>
    </rPh>
    <phoneticPr fontId="2"/>
  </si>
  <si>
    <t>グラフ作成用データ</t>
    <rPh sb="3" eb="6">
      <t>サクセイヨウ</t>
    </rPh>
    <phoneticPr fontId="2"/>
  </si>
  <si>
    <t>ホームルーム経営等</t>
    <rPh sb="6" eb="7">
      <t>キョウ</t>
    </rPh>
    <rPh sb="7" eb="8">
      <t>エイ</t>
    </rPh>
    <rPh sb="8" eb="9">
      <t>トウ</t>
    </rPh>
    <phoneticPr fontId="2"/>
  </si>
  <si>
    <t>生徒会活動、学校行事のねらいを理解し、生徒のよさが十分発揮できるように配慮して指導・支援している。</t>
    <phoneticPr fontId="2"/>
  </si>
  <si>
    <t>生徒の豊かな心や社会性をはぐくむための道徳教育の実践をしている。</t>
    <phoneticPr fontId="2"/>
  </si>
  <si>
    <t>生徒理解を深めるとともに、様々な教育相談の手法を身に付け、現在及び将来の生き方を考えて行動できるよう指導している。</t>
    <rPh sb="0" eb="2">
      <t>セイト</t>
    </rPh>
    <rPh sb="2" eb="4">
      <t>リカイ</t>
    </rPh>
    <rPh sb="5" eb="6">
      <t>フカ</t>
    </rPh>
    <rPh sb="13" eb="15">
      <t>サマザマ</t>
    </rPh>
    <rPh sb="16" eb="18">
      <t>キョウイク</t>
    </rPh>
    <rPh sb="18" eb="20">
      <t>ソウダン</t>
    </rPh>
    <rPh sb="21" eb="23">
      <t>シュホウ</t>
    </rPh>
    <rPh sb="24" eb="25">
      <t>ミ</t>
    </rPh>
    <rPh sb="26" eb="27">
      <t>ツ</t>
    </rPh>
    <phoneticPr fontId="2"/>
  </si>
  <si>
    <t>学習集団及び生徒一人一人の学習状況を的確に把握する手立てを講じている。</t>
    <rPh sb="0" eb="2">
      <t>ガクシュウ</t>
    </rPh>
    <rPh sb="2" eb="4">
      <t>シュウダン</t>
    </rPh>
    <rPh sb="4" eb="5">
      <t>オヨ</t>
    </rPh>
    <rPh sb="6" eb="8">
      <t>セイト</t>
    </rPh>
    <rPh sb="8" eb="10">
      <t>ヒトリ</t>
    </rPh>
    <rPh sb="10" eb="12">
      <t>ヒトリ</t>
    </rPh>
    <rPh sb="13" eb="15">
      <t>ガクシュウ</t>
    </rPh>
    <rPh sb="15" eb="17">
      <t>ジョウキョウ</t>
    </rPh>
    <rPh sb="18" eb="20">
      <t>テキカク</t>
    </rPh>
    <rPh sb="21" eb="23">
      <t>ハアク</t>
    </rPh>
    <rPh sb="25" eb="27">
      <t>テダ</t>
    </rPh>
    <rPh sb="29" eb="30">
      <t>コウ</t>
    </rPh>
    <phoneticPr fontId="2"/>
  </si>
  <si>
    <t>(ホームルーム経営に関する事項については、副担任はホームルームとのかかわりで評価する。)</t>
    <phoneticPr fontId="2"/>
  </si>
  <si>
    <t>（様式２－１）</t>
    <phoneticPr fontId="2"/>
  </si>
  <si>
    <t>在職期間</t>
    <phoneticPr fontId="2"/>
  </si>
  <si>
    <t>特記事項</t>
    <phoneticPr fontId="2"/>
  </si>
  <si>
    <t>※教育センターＷｅｂサイトより様式のファイルをダウンロードすれば、平均値は自動で表示されます。</t>
    <rPh sb="35" eb="36">
      <t>チ</t>
    </rPh>
    <rPh sb="40" eb="42">
      <t>ヒョウジ</t>
    </rPh>
    <phoneticPr fontId="2"/>
  </si>
  <si>
    <t>＊教育センターＷｅｂサイトより書式をダウンロードすれば、評価表に○を記入すると、レーダーチャートは自動で表示されます。</t>
    <phoneticPr fontId="2"/>
  </si>
  <si>
    <t>学　習　指　導　等</t>
    <rPh sb="0" eb="1">
      <t>ガク</t>
    </rPh>
    <rPh sb="2" eb="3">
      <t>ナライ</t>
    </rPh>
    <rPh sb="4" eb="5">
      <t>ユビ</t>
    </rPh>
    <rPh sb="6" eb="7">
      <t>シルベ</t>
    </rPh>
    <rPh sb="8" eb="9">
      <t>トウ</t>
    </rPh>
    <phoneticPr fontId="2"/>
  </si>
  <si>
    <t>教材の選択や開発、分析等教材研究を日常的に行っている。</t>
    <rPh sb="11" eb="12">
      <t>トウ</t>
    </rPh>
    <phoneticPr fontId="2"/>
  </si>
  <si>
    <t>個別指導やグループ指導等指導方法を工夫し、個に応じた指導の充実に努めている。</t>
    <rPh sb="0" eb="2">
      <t>コベツ</t>
    </rPh>
    <rPh sb="2" eb="4">
      <t>シドウ</t>
    </rPh>
    <rPh sb="9" eb="11">
      <t>シドウ</t>
    </rPh>
    <rPh sb="11" eb="12">
      <t>ナド</t>
    </rPh>
    <rPh sb="12" eb="14">
      <t>シドウ</t>
    </rPh>
    <rPh sb="14" eb="16">
      <t>ホウホウ</t>
    </rPh>
    <rPh sb="17" eb="19">
      <t>クフウ</t>
    </rPh>
    <rPh sb="21" eb="22">
      <t>コ</t>
    </rPh>
    <rPh sb="23" eb="24">
      <t>オウ</t>
    </rPh>
    <rPh sb="26" eb="28">
      <t>シドウ</t>
    </rPh>
    <rPh sb="29" eb="31">
      <t>ジュウジツ</t>
    </rPh>
    <rPh sb="32" eb="33">
      <t>ツト</t>
    </rPh>
    <phoneticPr fontId="2"/>
  </si>
  <si>
    <t>単元の目標や本時のねらいを適切に設定し、明確な目標のもとで授業が展開され、分かる授業の実践に努めている。</t>
    <rPh sb="6" eb="7">
      <t>ホン</t>
    </rPh>
    <rPh sb="7" eb="8">
      <t>ドキ</t>
    </rPh>
    <rPh sb="37" eb="38">
      <t>ワ</t>
    </rPh>
    <rPh sb="40" eb="42">
      <t>ジュギョウ</t>
    </rPh>
    <rPh sb="43" eb="45">
      <t>ジッセン</t>
    </rPh>
    <rPh sb="46" eb="47">
      <t>ツト</t>
    </rPh>
    <phoneticPr fontId="2"/>
  </si>
  <si>
    <t>補助教材、視聴覚教材、教育機器等の教材・教具を適切に活用しながら授業の改善・工夫に努めている。</t>
    <rPh sb="0" eb="2">
      <t>ホジョ</t>
    </rPh>
    <rPh sb="2" eb="4">
      <t>キョウザイ</t>
    </rPh>
    <rPh sb="5" eb="8">
      <t>シチョウカク</t>
    </rPh>
    <rPh sb="8" eb="10">
      <t>キョウザイ</t>
    </rPh>
    <rPh sb="11" eb="13">
      <t>キョウイク</t>
    </rPh>
    <rPh sb="13" eb="15">
      <t>キキ</t>
    </rPh>
    <rPh sb="15" eb="16">
      <t>トウ</t>
    </rPh>
    <rPh sb="17" eb="19">
      <t>キョウザイ</t>
    </rPh>
    <rPh sb="20" eb="22">
      <t>キョウグ</t>
    </rPh>
    <rPh sb="23" eb="25">
      <t>テキセツ</t>
    </rPh>
    <rPh sb="26" eb="28">
      <t>カツヨウ</t>
    </rPh>
    <rPh sb="32" eb="34">
      <t>ジュギョウ</t>
    </rPh>
    <rPh sb="35" eb="37">
      <t>カイゼン</t>
    </rPh>
    <rPh sb="38" eb="40">
      <t>クフウ</t>
    </rPh>
    <rPh sb="41" eb="42">
      <t>ツト</t>
    </rPh>
    <phoneticPr fontId="2"/>
  </si>
  <si>
    <t>１　ホームルーム経営</t>
    <rPh sb="8" eb="9">
      <t>キョウ</t>
    </rPh>
    <rPh sb="9" eb="10">
      <t>エイ</t>
    </rPh>
    <phoneticPr fontId="2"/>
  </si>
  <si>
    <t>生徒指導の機能を正しく理解し、生徒一人一人の思いや願い等に配慮した気配りや接し方をしている。</t>
    <rPh sb="0" eb="2">
      <t>セイト</t>
    </rPh>
    <rPh sb="2" eb="4">
      <t>シドウ</t>
    </rPh>
    <rPh sb="5" eb="7">
      <t>キノウ</t>
    </rPh>
    <rPh sb="8" eb="9">
      <t>タダ</t>
    </rPh>
    <rPh sb="11" eb="13">
      <t>リカイ</t>
    </rPh>
    <rPh sb="27" eb="28">
      <t>トウ</t>
    </rPh>
    <phoneticPr fontId="2"/>
  </si>
  <si>
    <t>生徒の健康や安全に配慮し､不登校やいじめ等の問題行動へ対応する等、生徒が学校や学級での生活によりよく適応できるよう指導を工夫している。</t>
    <rPh sb="0" eb="2">
      <t>セイト</t>
    </rPh>
    <rPh sb="3" eb="5">
      <t>ケンコウ</t>
    </rPh>
    <rPh sb="6" eb="8">
      <t>アンゼン</t>
    </rPh>
    <rPh sb="9" eb="11">
      <t>ハイリョ</t>
    </rPh>
    <rPh sb="20" eb="21">
      <t>トウ</t>
    </rPh>
    <rPh sb="27" eb="29">
      <t>タイオウ</t>
    </rPh>
    <rPh sb="31" eb="32">
      <t>トウ</t>
    </rPh>
    <rPh sb="60" eb="62">
      <t>クフウ</t>
    </rPh>
    <phoneticPr fontId="2"/>
  </si>
  <si>
    <t>啓発的な体験を意図的・計画的に組み入れる等、生徒の主体性を醸成するように工夫している。</t>
    <rPh sb="0" eb="3">
      <t>ケイハツテキ</t>
    </rPh>
    <rPh sb="4" eb="6">
      <t>タイケン</t>
    </rPh>
    <rPh sb="7" eb="10">
      <t>イトテキ</t>
    </rPh>
    <rPh sb="11" eb="14">
      <t>ケイカクテキ</t>
    </rPh>
    <rPh sb="15" eb="16">
      <t>ク</t>
    </rPh>
    <rPh sb="17" eb="18">
      <t>イ</t>
    </rPh>
    <rPh sb="20" eb="21">
      <t>トウ</t>
    </rPh>
    <rPh sb="22" eb="24">
      <t>セイト</t>
    </rPh>
    <rPh sb="25" eb="28">
      <t>シュタイセイ</t>
    </rPh>
    <rPh sb="29" eb="31">
      <t>ジョウセイ</t>
    </rPh>
    <rPh sb="36" eb="38">
      <t>クフウ</t>
    </rPh>
    <phoneticPr fontId="2"/>
  </si>
  <si>
    <t>校務分掌を確実かつ適切に責任をもって遂行している。</t>
    <rPh sb="0" eb="2">
      <t>コウム</t>
    </rPh>
    <rPh sb="2" eb="4">
      <t>ブンショウ</t>
    </rPh>
    <rPh sb="5" eb="7">
      <t>カクジツ</t>
    </rPh>
    <rPh sb="9" eb="11">
      <t>テキセツ</t>
    </rPh>
    <rPh sb="12" eb="14">
      <t>セキニン</t>
    </rPh>
    <rPh sb="18" eb="20">
      <t>スイコウ</t>
    </rPh>
    <phoneticPr fontId="2"/>
  </si>
  <si>
    <t>今日的な教育課題を常に意識し、向上心をもって職務を遂行している。</t>
    <rPh sb="0" eb="3">
      <t>コンニチテキ</t>
    </rPh>
    <rPh sb="4" eb="6">
      <t>キョウイク</t>
    </rPh>
    <rPh sb="6" eb="8">
      <t>カダイ</t>
    </rPh>
    <rPh sb="9" eb="10">
      <t>ツネ</t>
    </rPh>
    <rPh sb="11" eb="13">
      <t>イシキ</t>
    </rPh>
    <rPh sb="15" eb="18">
      <t>コウジョウシン</t>
    </rPh>
    <rPh sb="22" eb="24">
      <t>ショクム</t>
    </rPh>
    <rPh sb="25" eb="27">
      <t>スイコウ</t>
    </rPh>
    <phoneticPr fontId="2"/>
  </si>
  <si>
    <t>教育公務員としての自覚をもち、法令等を遵守して職務に取り組んでいる。</t>
    <rPh sb="0" eb="2">
      <t>キョウイク</t>
    </rPh>
    <rPh sb="2" eb="5">
      <t>コウムイン</t>
    </rPh>
    <rPh sb="9" eb="11">
      <t>ジカク</t>
    </rPh>
    <rPh sb="15" eb="17">
      <t>ホウレイ</t>
    </rPh>
    <rPh sb="17" eb="18">
      <t>トウ</t>
    </rPh>
    <rPh sb="19" eb="21">
      <t>ジュンシュ</t>
    </rPh>
    <rPh sb="23" eb="25">
      <t>ショクム</t>
    </rPh>
    <rPh sb="26" eb="27">
      <t>ト</t>
    </rPh>
    <rPh sb="28" eb="29">
      <t>ク</t>
    </rPh>
    <phoneticPr fontId="2"/>
  </si>
  <si>
    <t>常に危機管理意識をもち、問題や事故が発生したときの初期対応の仕方や報告・連絡・相談する姿勢が身に付いている。</t>
    <rPh sb="0" eb="1">
      <t>ツネ</t>
    </rPh>
    <rPh sb="2" eb="4">
      <t>キキ</t>
    </rPh>
    <rPh sb="4" eb="6">
      <t>カンリ</t>
    </rPh>
    <rPh sb="6" eb="8">
      <t>イシキ</t>
    </rPh>
    <rPh sb="12" eb="14">
      <t>モンダイ</t>
    </rPh>
    <rPh sb="15" eb="17">
      <t>ジコ</t>
    </rPh>
    <rPh sb="18" eb="20">
      <t>ハッセイ</t>
    </rPh>
    <rPh sb="25" eb="27">
      <t>ショキ</t>
    </rPh>
    <rPh sb="27" eb="29">
      <t>タイオウ</t>
    </rPh>
    <rPh sb="30" eb="32">
      <t>シカタ</t>
    </rPh>
    <phoneticPr fontId="2"/>
  </si>
  <si>
    <t>【　研修対象教員用　】</t>
    <rPh sb="6" eb="8">
      <t>キョウイン</t>
    </rPh>
    <rPh sb="8" eb="9">
      <t>ヨウ</t>
    </rPh>
    <phoneticPr fontId="2"/>
  </si>
  <si>
    <t>中堅教員としてリーダーシップを発揮し、企画運営能力を身に付けている。</t>
    <rPh sb="0" eb="2">
      <t>チュウケン</t>
    </rPh>
    <rPh sb="2" eb="4">
      <t>キョウイン</t>
    </rPh>
    <rPh sb="15" eb="17">
      <t>ハッキ</t>
    </rPh>
    <rPh sb="19" eb="21">
      <t>キカク</t>
    </rPh>
    <rPh sb="21" eb="23">
      <t>ウンエイ</t>
    </rPh>
    <rPh sb="23" eb="25">
      <t>ノウリョク</t>
    </rPh>
    <rPh sb="26" eb="27">
      <t>ミ</t>
    </rPh>
    <rPh sb="28" eb="29">
      <t>ツ</t>
    </rPh>
    <phoneticPr fontId="2"/>
  </si>
  <si>
    <t>【　研修対象教員用　】</t>
    <rPh sb="8" eb="9">
      <t>ヨウ</t>
    </rPh>
    <phoneticPr fontId="2"/>
  </si>
  <si>
    <t>中堅教諭等資質向上研修　研修対象教員による自己目標の設定と達成状況</t>
    <rPh sb="0" eb="11">
      <t>チュウケンキョウユトウシシツコウジョウケンシュウ</t>
    </rPh>
    <rPh sb="12" eb="14">
      <t>ケンシュウ</t>
    </rPh>
    <rPh sb="14" eb="16">
      <t>タイショウ</t>
    </rPh>
    <rPh sb="21" eb="23">
      <t>ジコ</t>
    </rPh>
    <rPh sb="23" eb="25">
      <t>モクヒョウ</t>
    </rPh>
    <rPh sb="26" eb="28">
      <t>セッテイ</t>
    </rPh>
    <rPh sb="29" eb="31">
      <t>タッセイ</t>
    </rPh>
    <rPh sb="31" eb="33">
      <t>ジョウキョウ</t>
    </rPh>
    <phoneticPr fontId="2"/>
  </si>
  <si>
    <t>総合的な探究の時間の趣旨やねらいを理解し、各教科や領域との関連を図りながら計画を立案し、指導している。</t>
    <rPh sb="4" eb="6">
      <t>タンキュウ</t>
    </rPh>
    <phoneticPr fontId="2"/>
  </si>
  <si>
    <t>高等学校</t>
    <rPh sb="0" eb="4">
      <t>コウトウガッコウ</t>
    </rPh>
    <phoneticPr fontId="2"/>
  </si>
  <si>
    <t>福島県立</t>
    <rPh sb="0" eb="4">
      <t>フクシマケンリツ</t>
    </rPh>
    <phoneticPr fontId="2"/>
  </si>
  <si>
    <t>歳</t>
    <rPh sb="0" eb="1">
      <t>サイ</t>
    </rPh>
    <phoneticPr fontId="2"/>
  </si>
  <si>
    <t>年齢</t>
    <phoneticPr fontId="2"/>
  </si>
  <si>
    <t>教　科</t>
    <phoneticPr fontId="2"/>
  </si>
  <si>
    <t>（現任校勤務年数　　 　</t>
    <phoneticPr fontId="2"/>
  </si>
  <si>
    <t>年）</t>
    <phoneticPr fontId="2"/>
  </si>
  <si>
    <t>年</t>
    <phoneticPr fontId="2"/>
  </si>
  <si>
    <t>年度</t>
    <phoneticPr fontId="2"/>
  </si>
  <si>
    <t>令和</t>
    <phoneticPr fontId="2"/>
  </si>
  <si>
    <t>年度　中堅教諭等資質向上研修</t>
    <phoneticPr fontId="2"/>
  </si>
  <si>
    <t>研修対象教員「自己評価表」</t>
    <phoneticPr fontId="2"/>
  </si>
  <si>
    <t>※年齢と在職期間、現任校勤務年数は、研修年度末現在とする。
※在職期間は、国立、公立または私立の学校の教諭として在職した期間（臨時的に任用された期間を除く）を通算した期間とする。
※特記事項には、国立、公立または私立の学校の教諭として在職した期間に、育休等の期間が引き続き１年以上あるときの期間を記入す
　 る。</t>
    <rPh sb="4" eb="6">
      <t>ザイショク</t>
    </rPh>
    <rPh sb="6" eb="8">
      <t>キカン</t>
    </rPh>
    <rPh sb="9" eb="12">
      <t>ゲンニンコウ</t>
    </rPh>
    <rPh sb="12" eb="14">
      <t>キンム</t>
    </rPh>
    <rPh sb="14" eb="16">
      <t>ネンスウ</t>
    </rPh>
    <rPh sb="18" eb="20">
      <t>ケンシュウ</t>
    </rPh>
    <rPh sb="20" eb="23">
      <t>ネンドマツ</t>
    </rPh>
    <rPh sb="23" eb="25">
      <t>ゲンザイ</t>
    </rPh>
    <rPh sb="31" eb="33">
      <t>ザイショク</t>
    </rPh>
    <rPh sb="33" eb="35">
      <t>キカン</t>
    </rPh>
    <rPh sb="37" eb="39">
      <t>コクリツ</t>
    </rPh>
    <rPh sb="40" eb="42">
      <t>コウリツ</t>
    </rPh>
    <rPh sb="45" eb="47">
      <t>シリツ</t>
    </rPh>
    <rPh sb="48" eb="50">
      <t>ガッコウ</t>
    </rPh>
    <rPh sb="51" eb="53">
      <t>キョウユ</t>
    </rPh>
    <rPh sb="56" eb="58">
      <t>ザイショク</t>
    </rPh>
    <rPh sb="60" eb="62">
      <t>キカン</t>
    </rPh>
    <rPh sb="63" eb="66">
      <t>リンジテキ</t>
    </rPh>
    <rPh sb="67" eb="69">
      <t>ニンヨウ</t>
    </rPh>
    <rPh sb="72" eb="74">
      <t>キカン</t>
    </rPh>
    <rPh sb="75" eb="76">
      <t>ノゾ</t>
    </rPh>
    <rPh sb="79" eb="81">
      <t>ツウサン</t>
    </rPh>
    <rPh sb="83" eb="85">
      <t>キカン</t>
    </rPh>
    <rPh sb="91" eb="93">
      <t>トッキ</t>
    </rPh>
    <rPh sb="93" eb="95">
      <t>ジコウ</t>
    </rPh>
    <rPh sb="125" eb="127">
      <t>イクキュウ</t>
    </rPh>
    <rPh sb="127" eb="128">
      <t>トウ</t>
    </rPh>
    <rPh sb="129" eb="131">
      <t>キカン</t>
    </rPh>
    <rPh sb="132" eb="133">
      <t>ヒ</t>
    </rPh>
    <rPh sb="134" eb="135">
      <t>ツヅ</t>
    </rPh>
    <rPh sb="137" eb="140">
      <t>ネンイジョウ</t>
    </rPh>
    <rPh sb="145" eb="147">
      <t>キカン</t>
    </rPh>
    <rPh sb="148" eb="15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</si>
</sst>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quot;平均値〔　&quot;##0.0&quot;　〕&quot;"/>
  </numFmts>
  <fonts count="38">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Ｐゴシック"/>
      <family val="3"/>
      <charset val="128"/>
    </font>
    <font>
      <sz val="11"/>
      <name val="HGPｺﾞｼｯｸE"/>
      <family val="3"/>
      <charset val="128"/>
    </font>
    <font>
      <sz val="12"/>
      <name val="ＭＳ 明朝"/>
      <family val="1"/>
      <charset val="128"/>
    </font>
    <font>
      <sz val="10"/>
      <name val="ＭＳ Ｐ明朝"/>
      <family val="1"/>
      <charset val="128"/>
    </font>
    <font>
      <sz val="11"/>
      <name val="HGｺﾞｼｯｸE"/>
      <family val="3"/>
      <charset val="128"/>
    </font>
    <font>
      <sz val="12"/>
      <name val="HG丸ｺﾞｼｯｸM-PRO"/>
      <family val="3"/>
      <charset val="128"/>
    </font>
    <font>
      <sz val="8"/>
      <name val="ＭＳ Ｐ明朝"/>
      <family val="1"/>
      <charset val="128"/>
    </font>
    <font>
      <sz val="10.5"/>
      <name val="ＭＳ 明朝"/>
      <family val="1"/>
      <charset val="128"/>
    </font>
    <font>
      <sz val="10"/>
      <name val="HG創英角ｺﾞｼｯｸUB"/>
      <family val="3"/>
      <charset val="128"/>
    </font>
    <font>
      <sz val="10"/>
      <name val="HG丸ｺﾞｼｯｸM-PRO"/>
      <family val="3"/>
      <charset val="128"/>
    </font>
    <font>
      <sz val="10.5"/>
      <name val="HG丸ｺﾞｼｯｸM-PRO"/>
      <family val="3"/>
      <charset val="128"/>
    </font>
    <font>
      <sz val="11"/>
      <name val="HG丸ｺﾞｼｯｸM-PRO"/>
      <family val="3"/>
      <charset val="128"/>
    </font>
    <font>
      <sz val="9"/>
      <name val="HG丸ｺﾞｼｯｸM-PRO"/>
      <family val="3"/>
      <charset val="128"/>
    </font>
    <font>
      <sz val="5"/>
      <name val="ＭＳ 明朝"/>
      <family val="1"/>
      <charset val="128"/>
    </font>
    <font>
      <sz val="7"/>
      <name val="ＭＳ 明朝"/>
      <family val="1"/>
      <charset val="128"/>
    </font>
    <font>
      <sz val="8"/>
      <name val="ＭＳ 明朝"/>
      <family val="1"/>
      <charset val="128"/>
    </font>
    <font>
      <u/>
      <sz val="10"/>
      <name val="ＭＳ 明朝"/>
      <family val="1"/>
      <charset val="128"/>
    </font>
    <font>
      <u/>
      <sz val="11"/>
      <name val="ＭＳ Ｐゴシック"/>
      <family val="3"/>
      <charset val="128"/>
    </font>
    <font>
      <sz val="9"/>
      <name val="HGPｺﾞｼｯｸM"/>
      <family val="3"/>
      <charset val="128"/>
    </font>
    <font>
      <b/>
      <sz val="14"/>
      <color indexed="10"/>
      <name val="ＭＳ Ｐゴシック"/>
      <family val="3"/>
      <charset val="128"/>
    </font>
    <font>
      <sz val="11"/>
      <name val="ＭＳ Ｐゴシック"/>
      <family val="3"/>
      <charset val="128"/>
    </font>
    <font>
      <b/>
      <sz val="16"/>
      <name val="ＭＳ ゴシック"/>
      <family val="3"/>
      <charset val="128"/>
    </font>
    <font>
      <sz val="16"/>
      <name val="ＭＳ 明朝"/>
      <family val="1"/>
      <charset val="128"/>
    </font>
    <font>
      <sz val="16"/>
      <name val="HGPｺﾞｼｯｸE"/>
      <family val="3"/>
      <charset val="128"/>
    </font>
    <font>
      <sz val="16"/>
      <name val="ＭＳ Ｐゴシック"/>
      <family val="3"/>
      <charset val="128"/>
    </font>
    <font>
      <sz val="14"/>
      <name val="HGPｺﾞｼｯｸE"/>
      <family val="3"/>
      <charset val="128"/>
    </font>
    <font>
      <sz val="14"/>
      <name val="ＭＳ Ｐゴシック"/>
      <family val="3"/>
      <charset val="128"/>
    </font>
    <font>
      <sz val="11"/>
      <color indexed="8"/>
      <name val="ＭＳ Ｐゴシック"/>
      <family val="3"/>
      <charset val="128"/>
    </font>
    <font>
      <sz val="9"/>
      <name val="ＭＳ Ｐゴシック"/>
      <family val="3"/>
      <charset val="128"/>
    </font>
    <font>
      <sz val="9"/>
      <name val="ＭＳ Ｐ明朝"/>
      <family val="1"/>
      <charset val="128"/>
    </font>
    <font>
      <sz val="9"/>
      <color rgb="FFFF0000"/>
      <name val="ＭＳ Ｐゴシック"/>
      <family val="3"/>
      <charset val="128"/>
    </font>
    <font>
      <sz val="8"/>
      <name val="HG丸ｺﾞｼｯｸM-PRO"/>
      <family val="3"/>
      <charset val="128"/>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83">
    <border>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dotted">
        <color indexed="64"/>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dashed">
        <color indexed="64"/>
      </bottom>
      <diagonal/>
    </border>
    <border>
      <left/>
      <right style="medium">
        <color indexed="64"/>
      </right>
      <top/>
      <bottom style="thin">
        <color indexed="64"/>
      </bottom>
      <diagonal/>
    </border>
    <border>
      <left/>
      <right style="medium">
        <color indexed="64"/>
      </right>
      <top/>
      <bottom style="dashed">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style="hair">
        <color indexed="64"/>
      </right>
      <top style="medium">
        <color indexed="64"/>
      </top>
      <bottom style="dashed">
        <color indexed="64"/>
      </bottom>
      <diagonal/>
    </border>
    <border>
      <left style="hair">
        <color indexed="64"/>
      </left>
      <right style="hair">
        <color indexed="64"/>
      </right>
      <top/>
      <bottom style="thin">
        <color indexed="64"/>
      </bottom>
      <diagonal/>
    </border>
    <border>
      <left style="hair">
        <color indexed="64"/>
      </left>
      <right style="hair">
        <color indexed="64"/>
      </right>
      <top/>
      <bottom style="dashed">
        <color indexed="64"/>
      </bottom>
      <diagonal/>
    </border>
    <border>
      <left style="hair">
        <color indexed="64"/>
      </left>
      <right style="hair">
        <color indexed="64"/>
      </right>
      <top/>
      <bottom style="medium">
        <color indexed="64"/>
      </bottom>
      <diagonal/>
    </border>
    <border>
      <left/>
      <right/>
      <top style="medium">
        <color indexed="64"/>
      </top>
      <bottom style="dashed">
        <color indexed="64"/>
      </bottom>
      <diagonal/>
    </border>
    <border>
      <left/>
      <right/>
      <top/>
      <bottom style="thin">
        <color indexed="64"/>
      </bottom>
      <diagonal/>
    </border>
    <border>
      <left/>
      <right/>
      <top/>
      <bottom style="dashed">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top/>
      <bottom style="medium">
        <color indexed="64"/>
      </bottom>
      <diagonal/>
    </border>
    <border>
      <left style="hair">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hair">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244">
    <xf numFmtId="0" fontId="0" fillId="0" borderId="0" xfId="0">
      <alignment vertical="center"/>
    </xf>
    <xf numFmtId="0" fontId="4" fillId="0" borderId="0" xfId="0" applyFont="1">
      <alignment vertical="center"/>
    </xf>
    <xf numFmtId="0" fontId="0" fillId="0" borderId="1" xfId="0" applyBorder="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textRotation="255"/>
    </xf>
    <xf numFmtId="0" fontId="7" fillId="0" borderId="0" xfId="0" applyFont="1" applyAlignment="1">
      <alignment horizontal="left" vertical="center" wrapText="1"/>
    </xf>
    <xf numFmtId="0" fontId="0" fillId="0" borderId="0" xfId="0" applyAlignment="1">
      <alignment horizontal="center" vertical="center"/>
    </xf>
    <xf numFmtId="0" fontId="6" fillId="0" borderId="0" xfId="0" applyFont="1" applyAlignment="1">
      <alignment horizontal="center" vertical="center"/>
    </xf>
    <xf numFmtId="0" fontId="3" fillId="0" borderId="0" xfId="0" applyFont="1">
      <alignment vertical="center"/>
    </xf>
    <xf numFmtId="0" fontId="0" fillId="0" borderId="3" xfId="0" applyBorder="1">
      <alignment vertical="center"/>
    </xf>
    <xf numFmtId="0" fontId="15" fillId="0" borderId="5" xfId="0" applyFont="1" applyBorder="1" applyAlignment="1">
      <alignment horizontal="center" vertical="center"/>
    </xf>
    <xf numFmtId="0" fontId="0" fillId="0" borderId="6" xfId="0" applyBorder="1" applyAlignment="1">
      <alignment horizontal="center" vertical="center"/>
    </xf>
    <xf numFmtId="0" fontId="23" fillId="0" borderId="0" xfId="0" applyFont="1">
      <alignment vertical="center"/>
    </xf>
    <xf numFmtId="176" fontId="0" fillId="0" borderId="6" xfId="0" applyNumberFormat="1" applyBorder="1" applyAlignment="1">
      <alignment horizontal="center" vertical="center" shrinkToFit="1"/>
    </xf>
    <xf numFmtId="0" fontId="4" fillId="0" borderId="7" xfId="0" applyFont="1" applyBorder="1" applyAlignment="1">
      <alignment vertical="center" textRotation="255" shrinkToFit="1"/>
    </xf>
    <xf numFmtId="0" fontId="4" fillId="0" borderId="8" xfId="0" applyFont="1" applyBorder="1" applyAlignment="1">
      <alignment vertical="center" textRotation="255" shrinkToFit="1"/>
    </xf>
    <xf numFmtId="0" fontId="4" fillId="0" borderId="9" xfId="0" applyFont="1" applyBorder="1" applyAlignment="1">
      <alignment vertical="center" textRotation="255" shrinkToFit="1"/>
    </xf>
    <xf numFmtId="0" fontId="4" fillId="0" borderId="10" xfId="0" applyFont="1" applyBorder="1" applyAlignment="1">
      <alignment vertical="center" textRotation="255" shrinkToFit="1"/>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0" fillId="0" borderId="0" xfId="0" applyProtection="1">
      <alignment vertical="center"/>
      <protection locked="0"/>
    </xf>
    <xf numFmtId="0" fontId="7" fillId="0" borderId="21"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31" fillId="0" borderId="0" xfId="0" applyFont="1">
      <alignment vertical="center"/>
    </xf>
    <xf numFmtId="0" fontId="34" fillId="0" borderId="0" xfId="0" applyFont="1" applyAlignment="1">
      <alignment vertical="center" wrapText="1"/>
    </xf>
    <xf numFmtId="0" fontId="34" fillId="0" borderId="0" xfId="0" applyFont="1">
      <alignment vertical="center"/>
    </xf>
    <xf numFmtId="0" fontId="14" fillId="0" borderId="4" xfId="0" applyFont="1" applyBorder="1" applyAlignment="1">
      <alignment horizontal="center" vertical="center"/>
    </xf>
    <xf numFmtId="0" fontId="26" fillId="0" borderId="0" xfId="0" applyFont="1" applyAlignment="1">
      <alignment vertical="top"/>
    </xf>
    <xf numFmtId="0" fontId="14" fillId="0" borderId="11" xfId="0" applyFont="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2" xfId="0" applyFont="1" applyBorder="1" applyAlignment="1" applyProtection="1">
      <alignment horizontal="center" vertical="center"/>
      <protection locked="0"/>
    </xf>
    <xf numFmtId="0" fontId="13" fillId="0" borderId="2" xfId="0" applyFont="1" applyBorder="1">
      <alignment vertical="center"/>
    </xf>
    <xf numFmtId="0" fontId="15" fillId="0" borderId="0" xfId="0" applyFont="1">
      <alignment vertical="center"/>
    </xf>
    <xf numFmtId="0" fontId="0" fillId="0" borderId="0" xfId="0" applyAlignment="1">
      <alignment horizontal="center" vertical="center" wrapText="1"/>
    </xf>
    <xf numFmtId="0" fontId="26" fillId="0" borderId="16" xfId="0" applyFont="1" applyBorder="1" applyAlignment="1">
      <alignment horizontal="center" vertical="top"/>
    </xf>
    <xf numFmtId="0" fontId="26" fillId="0" borderId="0" xfId="0" applyFont="1" applyAlignment="1">
      <alignment vertical="top" wrapText="1"/>
    </xf>
    <xf numFmtId="0" fontId="26" fillId="0" borderId="16" xfId="0" applyFont="1" applyBorder="1" applyAlignment="1">
      <alignment vertical="top"/>
    </xf>
    <xf numFmtId="0" fontId="26" fillId="0" borderId="0" xfId="0" applyFont="1" applyAlignment="1">
      <alignment vertical="center"/>
    </xf>
    <xf numFmtId="0" fontId="26" fillId="0" borderId="0" xfId="0" applyFont="1" applyAlignment="1">
      <alignment horizontal="right" vertical="center"/>
    </xf>
    <xf numFmtId="0" fontId="27" fillId="0" borderId="0" xfId="0" applyFont="1" applyAlignment="1">
      <alignment horizontal="center" vertical="center"/>
    </xf>
    <xf numFmtId="0" fontId="0" fillId="0" borderId="0" xfId="0">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28" xfId="0" applyFont="1" applyBorder="1" applyAlignment="1">
      <alignment horizontal="center" vertical="center" textRotation="255"/>
    </xf>
    <xf numFmtId="0" fontId="7" fillId="0" borderId="29"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30" xfId="0" applyFont="1" applyBorder="1" applyAlignment="1">
      <alignment horizontal="left" vertical="center" wrapText="1"/>
    </xf>
    <xf numFmtId="0" fontId="7" fillId="0" borderId="16" xfId="0" applyFont="1" applyBorder="1" applyAlignment="1">
      <alignment horizontal="left" vertical="center" wrapText="1"/>
    </xf>
    <xf numFmtId="0" fontId="7" fillId="0" borderId="15" xfId="0" applyFont="1" applyBorder="1" applyAlignment="1">
      <alignment horizontal="lef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22" xfId="0" applyFont="1" applyBorder="1" applyAlignment="1">
      <alignment vertical="center" wrapText="1"/>
    </xf>
    <xf numFmtId="0" fontId="7" fillId="0" borderId="13" xfId="0" applyFont="1" applyBorder="1" applyAlignment="1">
      <alignmen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22" xfId="0" applyFont="1" applyBorder="1" applyAlignment="1">
      <alignment horizontal="left" vertical="center" wrapText="1"/>
    </xf>
    <xf numFmtId="0" fontId="7" fillId="0" borderId="13" xfId="0" applyFont="1" applyBorder="1" applyAlignment="1">
      <alignment horizontal="left" vertical="center" wrapText="1"/>
    </xf>
    <xf numFmtId="0" fontId="7" fillId="0" borderId="35" xfId="0" applyFont="1" applyBorder="1" applyAlignment="1">
      <alignment horizontal="left" vertical="center" wrapText="1"/>
    </xf>
    <xf numFmtId="0" fontId="7" fillId="0" borderId="24" xfId="0" applyFont="1" applyBorder="1" applyAlignment="1">
      <alignment horizontal="left" vertical="center" wrapText="1"/>
    </xf>
    <xf numFmtId="0" fontId="7" fillId="0" borderId="36" xfId="0" applyFont="1" applyBorder="1" applyAlignment="1">
      <alignment horizontal="left"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xf>
    <xf numFmtId="0" fontId="15" fillId="0" borderId="27" xfId="0" applyFont="1" applyBorder="1" applyAlignment="1" applyProtection="1">
      <alignment horizontal="left" vertical="top" wrapText="1"/>
      <protection locked="0"/>
    </xf>
    <xf numFmtId="0" fontId="15" fillId="0" borderId="24" xfId="0" applyFont="1" applyBorder="1" applyProtection="1">
      <alignment vertical="center"/>
      <protection locked="0"/>
    </xf>
    <xf numFmtId="0" fontId="15" fillId="0" borderId="36" xfId="0" applyFont="1" applyBorder="1" applyProtection="1">
      <alignment vertical="center"/>
      <protection locked="0"/>
    </xf>
    <xf numFmtId="0" fontId="15" fillId="0" borderId="3" xfId="0" applyFont="1" applyBorder="1" applyProtection="1">
      <alignment vertical="center"/>
      <protection locked="0"/>
    </xf>
    <xf numFmtId="0" fontId="15" fillId="0" borderId="0" xfId="0" applyFont="1" applyProtection="1">
      <alignment vertical="center"/>
      <protection locked="0"/>
    </xf>
    <xf numFmtId="0" fontId="15" fillId="0" borderId="1" xfId="0" applyFont="1" applyBorder="1" applyProtection="1">
      <alignment vertical="center"/>
      <protection locked="0"/>
    </xf>
    <xf numFmtId="0" fontId="15" fillId="0" borderId="43" xfId="0" applyFont="1" applyBorder="1" applyProtection="1">
      <alignment vertical="center"/>
      <protection locked="0"/>
    </xf>
    <xf numFmtId="0" fontId="15" fillId="0" borderId="44" xfId="0" applyFont="1" applyBorder="1" applyProtection="1">
      <alignment vertical="center"/>
      <protection locked="0"/>
    </xf>
    <xf numFmtId="0" fontId="15" fillId="0" borderId="45" xfId="0" applyFont="1" applyBorder="1" applyProtection="1">
      <alignment vertical="center"/>
      <protection locked="0"/>
    </xf>
    <xf numFmtId="0" fontId="15" fillId="0" borderId="27" xfId="0" applyFont="1" applyBorder="1" applyAlignment="1">
      <alignment horizontal="center" vertical="center" wrapText="1"/>
    </xf>
    <xf numFmtId="0" fontId="0" fillId="0" borderId="24" xfId="0" applyBorder="1" applyAlignment="1">
      <alignment horizontal="center" vertical="center" wrapText="1"/>
    </xf>
    <xf numFmtId="0" fontId="0" fillId="0" borderId="36"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5" fillId="0" borderId="27" xfId="0" applyFont="1" applyBorder="1" applyAlignment="1">
      <alignment horizontal="center" vertical="center"/>
    </xf>
    <xf numFmtId="0" fontId="15" fillId="0" borderId="24" xfId="0" applyFont="1" applyBorder="1" applyAlignment="1">
      <alignment horizontal="center" vertical="center"/>
    </xf>
    <xf numFmtId="0" fontId="15" fillId="0" borderId="36"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5" fillId="0" borderId="28" xfId="0" applyFont="1" applyBorder="1" applyAlignment="1">
      <alignment horizontal="center" vertical="center"/>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9" fillId="0" borderId="0" xfId="0" applyFont="1" applyAlignment="1">
      <alignment horizontal="left" vertical="center"/>
    </xf>
    <xf numFmtId="177" fontId="15" fillId="0" borderId="47" xfId="0" applyNumberFormat="1" applyFont="1" applyBorder="1" applyAlignment="1">
      <alignment horizontal="center" vertical="center"/>
    </xf>
    <xf numFmtId="177" fontId="0" fillId="0" borderId="48" xfId="0" applyNumberFormat="1" applyBorder="1" applyAlignment="1">
      <alignment horizontal="center" vertical="center"/>
    </xf>
    <xf numFmtId="177" fontId="0" fillId="0" borderId="49" xfId="0" applyNumberFormat="1" applyBorder="1" applyAlignment="1">
      <alignment horizontal="center" vertical="center"/>
    </xf>
    <xf numFmtId="0" fontId="15" fillId="0" borderId="52" xfId="0" applyFont="1" applyBorder="1" applyAlignment="1" applyProtection="1">
      <alignment horizontal="left" vertical="top" wrapText="1"/>
      <protection locked="0"/>
    </xf>
    <xf numFmtId="0" fontId="15" fillId="0" borderId="32" xfId="0" applyFont="1" applyBorder="1" applyProtection="1">
      <alignment vertical="center"/>
      <protection locked="0"/>
    </xf>
    <xf numFmtId="0" fontId="15" fillId="0" borderId="33" xfId="0" applyFont="1" applyBorder="1" applyProtection="1">
      <alignment vertical="center"/>
      <protection locked="0"/>
    </xf>
    <xf numFmtId="0" fontId="10" fillId="0" borderId="0" xfId="0" applyFont="1" applyAlignment="1">
      <alignment horizontal="left" vertical="center"/>
    </xf>
    <xf numFmtId="0" fontId="22" fillId="0" borderId="0" xfId="0" applyFont="1" applyAlignment="1">
      <alignment horizontal="left" vertical="center"/>
    </xf>
    <xf numFmtId="0" fontId="7" fillId="0" borderId="39" xfId="0" applyFont="1" applyBorder="1" applyAlignment="1">
      <alignment horizontal="center" vertical="center" textRotation="255"/>
    </xf>
    <xf numFmtId="0" fontId="7" fillId="0" borderId="40" xfId="0" applyFont="1" applyBorder="1" applyAlignment="1">
      <alignment horizontal="center" vertical="center" textRotation="255"/>
    </xf>
    <xf numFmtId="0" fontId="7" fillId="0" borderId="41" xfId="0" applyFont="1" applyBorder="1" applyAlignment="1">
      <alignment horizontal="center" vertical="center" textRotation="255"/>
    </xf>
    <xf numFmtId="0" fontId="8" fillId="0" borderId="46" xfId="0" applyFont="1" applyBorder="1" applyAlignment="1">
      <alignment horizontal="center" vertical="center"/>
    </xf>
    <xf numFmtId="0" fontId="8" fillId="0" borderId="20" xfId="0" applyFont="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8" fillId="0" borderId="32"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center" vertical="center"/>
    </xf>
    <xf numFmtId="0" fontId="8" fillId="0" borderId="15" xfId="0" applyFont="1" applyBorder="1" applyAlignment="1">
      <alignment horizontal="center" vertical="center"/>
    </xf>
    <xf numFmtId="177" fontId="15" fillId="0" borderId="53" xfId="0" applyNumberFormat="1" applyFont="1" applyBorder="1" applyAlignment="1">
      <alignment horizontal="center" vertical="center"/>
    </xf>
    <xf numFmtId="177" fontId="0" fillId="0" borderId="54" xfId="0" applyNumberFormat="1" applyBorder="1" applyAlignment="1">
      <alignment horizontal="center" vertical="center"/>
    </xf>
    <xf numFmtId="177" fontId="0" fillId="0" borderId="55" xfId="0" applyNumberFormat="1" applyBorder="1" applyAlignment="1">
      <alignment horizontal="center" vertical="center"/>
    </xf>
    <xf numFmtId="0" fontId="7" fillId="0" borderId="29" xfId="0" applyFont="1" applyBorder="1" applyAlignment="1">
      <alignment vertical="center" wrapText="1"/>
    </xf>
    <xf numFmtId="0" fontId="7" fillId="0" borderId="0" xfId="0" applyFont="1" applyAlignment="1">
      <alignment vertical="center" wrapText="1"/>
    </xf>
    <xf numFmtId="0" fontId="7" fillId="0" borderId="1" xfId="0" applyFont="1" applyBorder="1" applyAlignment="1">
      <alignment vertical="center" wrapText="1"/>
    </xf>
    <xf numFmtId="0" fontId="3" fillId="0" borderId="0" xfId="0" applyFont="1" applyAlignment="1">
      <alignment horizontal="center" vertical="center"/>
    </xf>
    <xf numFmtId="0" fontId="3" fillId="0" borderId="16" xfId="0" applyFont="1" applyBorder="1" applyAlignment="1">
      <alignment horizontal="center" vertical="center"/>
    </xf>
    <xf numFmtId="0" fontId="9" fillId="0" borderId="16" xfId="0" applyFont="1" applyBorder="1" applyAlignment="1">
      <alignment horizontal="left" vertical="center"/>
    </xf>
    <xf numFmtId="0" fontId="0" fillId="0" borderId="16" xfId="0" applyBorder="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10" fillId="0" borderId="0" xfId="0" applyFont="1" applyAlignment="1">
      <alignment horizontal="left" vertical="center" wrapText="1"/>
    </xf>
    <xf numFmtId="0" fontId="14" fillId="0" borderId="60" xfId="0" applyFont="1" applyBorder="1" applyAlignment="1">
      <alignment horizontal="center" vertical="center"/>
    </xf>
    <xf numFmtId="0" fontId="14" fillId="0" borderId="50" xfId="0" applyFont="1" applyBorder="1" applyAlignment="1">
      <alignment horizontal="center" vertical="center"/>
    </xf>
    <xf numFmtId="0" fontId="14" fillId="0" borderId="58" xfId="0" applyFont="1" applyBorder="1" applyAlignment="1">
      <alignment horizontal="center" vertical="center"/>
    </xf>
    <xf numFmtId="0" fontId="14" fillId="0" borderId="57" xfId="0" applyFont="1" applyBorder="1" applyAlignment="1" applyProtection="1">
      <alignment horizontal="center" vertical="center"/>
      <protection locked="0"/>
    </xf>
    <xf numFmtId="0" fontId="14" fillId="0" borderId="58" xfId="0" applyFont="1" applyBorder="1" applyAlignment="1" applyProtection="1">
      <alignment horizontal="center" vertical="center"/>
      <protection locked="0"/>
    </xf>
    <xf numFmtId="0" fontId="11" fillId="0" borderId="0" xfId="0" applyFont="1" applyAlignment="1">
      <alignment horizontal="left" vertical="top" wrapText="1"/>
    </xf>
    <xf numFmtId="0" fontId="26" fillId="0" borderId="0" xfId="0" applyFont="1" applyAlignment="1">
      <alignment vertical="top"/>
    </xf>
    <xf numFmtId="0" fontId="28" fillId="0" borderId="0" xfId="0" applyFont="1" applyAlignment="1">
      <alignment vertical="top"/>
    </xf>
    <xf numFmtId="49" fontId="15" fillId="0" borderId="4" xfId="0" applyNumberFormat="1" applyFont="1" applyBorder="1" applyAlignment="1" applyProtection="1">
      <alignment horizontal="center" vertical="center"/>
      <protection locked="0"/>
    </xf>
    <xf numFmtId="49" fontId="15" fillId="0" borderId="56" xfId="0" applyNumberFormat="1" applyFont="1" applyBorder="1" applyAlignment="1" applyProtection="1">
      <alignment horizontal="center" vertical="center"/>
      <protection locked="0"/>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57" xfId="0" applyFont="1" applyBorder="1" applyAlignment="1">
      <alignment horizontal="center" vertical="center"/>
    </xf>
    <xf numFmtId="0" fontId="14" fillId="0" borderId="59" xfId="0" applyFont="1" applyBorder="1" applyAlignment="1">
      <alignment horizontal="center" vertical="center"/>
    </xf>
    <xf numFmtId="0" fontId="14" fillId="0" borderId="56" xfId="0" applyFont="1" applyBorder="1" applyAlignment="1">
      <alignment horizontal="center" vertical="center"/>
    </xf>
    <xf numFmtId="0" fontId="29" fillId="0" borderId="0" xfId="0" applyFont="1" applyAlignment="1">
      <alignment horizontal="right" vertical="center"/>
    </xf>
    <xf numFmtId="0" fontId="30" fillId="0" borderId="0" xfId="0" applyFont="1" applyAlignment="1">
      <alignment horizontal="right" vertical="center"/>
    </xf>
    <xf numFmtId="0" fontId="14" fillId="0" borderId="50"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15" fillId="0" borderId="51"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2" fillId="0" borderId="0" xfId="0" applyFont="1" applyAlignment="1">
      <alignment horizontal="left" vertical="center"/>
    </xf>
    <xf numFmtId="0" fontId="7" fillId="0" borderId="0" xfId="0" applyFont="1" applyAlignment="1">
      <alignment horizontal="left" vertical="center"/>
    </xf>
    <xf numFmtId="0" fontId="13" fillId="0" borderId="6" xfId="0" applyFont="1" applyBorder="1" applyAlignment="1">
      <alignment horizontal="center" vertical="center"/>
    </xf>
    <xf numFmtId="0" fontId="0" fillId="0" borderId="4" xfId="0" applyBorder="1" applyAlignment="1">
      <alignment horizontal="center" vertical="center"/>
    </xf>
    <xf numFmtId="0" fontId="0" fillId="0" borderId="56" xfId="0" applyBorder="1" applyAlignment="1">
      <alignment horizontal="center" vertical="center"/>
    </xf>
    <xf numFmtId="0" fontId="32" fillId="0" borderId="24" xfId="0" applyFont="1" applyBorder="1" applyAlignment="1">
      <alignment vertical="center" wrapText="1"/>
    </xf>
    <xf numFmtId="0" fontId="32" fillId="0" borderId="24" xfId="0" applyFont="1" applyBorder="1">
      <alignment vertical="center"/>
    </xf>
    <xf numFmtId="0" fontId="4" fillId="0" borderId="24" xfId="0" applyFont="1" applyBorder="1" applyAlignment="1" applyProtection="1">
      <alignment vertical="top" wrapText="1"/>
      <protection locked="0"/>
    </xf>
    <xf numFmtId="0" fontId="0" fillId="0" borderId="24" xfId="0" applyBorder="1" applyAlignment="1" applyProtection="1">
      <alignment vertical="top" wrapText="1"/>
      <protection locked="0"/>
    </xf>
    <xf numFmtId="0" fontId="0" fillId="0" borderId="36" xfId="0" applyBorder="1" applyAlignment="1" applyProtection="1">
      <alignment vertical="top" wrapText="1"/>
      <protection locked="0"/>
    </xf>
    <xf numFmtId="0" fontId="4" fillId="0" borderId="61" xfId="0" applyFont="1" applyBorder="1" applyAlignment="1" applyProtection="1">
      <alignment vertical="top" wrapText="1"/>
      <protection locked="0"/>
    </xf>
    <xf numFmtId="0" fontId="0" fillId="0" borderId="16" xfId="0" applyBorder="1" applyAlignment="1" applyProtection="1">
      <alignment vertical="top" wrapText="1"/>
      <protection locked="0"/>
    </xf>
    <xf numFmtId="0" fontId="0" fillId="0" borderId="15" xfId="0" applyBorder="1" applyAlignment="1" applyProtection="1">
      <alignment vertical="top" wrapText="1"/>
      <protection locked="0"/>
    </xf>
    <xf numFmtId="0" fontId="4" fillId="0" borderId="62" xfId="0" applyFont="1" applyBorder="1" applyAlignment="1" applyProtection="1">
      <alignment vertical="top" wrapText="1"/>
      <protection locked="0"/>
    </xf>
    <xf numFmtId="0" fontId="0" fillId="0" borderId="63" xfId="0" applyBorder="1" applyAlignment="1" applyProtection="1">
      <alignment vertical="top" wrapText="1"/>
      <protection locked="0"/>
    </xf>
    <xf numFmtId="0" fontId="0" fillId="0" borderId="64" xfId="0" applyBorder="1" applyAlignment="1" applyProtection="1">
      <alignment vertical="top" wrapText="1"/>
      <protection locked="0"/>
    </xf>
    <xf numFmtId="0" fontId="15" fillId="0" borderId="27" xfId="0" applyFont="1" applyBorder="1" applyAlignment="1">
      <alignment horizontal="center" vertical="center" textRotation="255"/>
    </xf>
    <xf numFmtId="0" fontId="15" fillId="0" borderId="65" xfId="0" applyFont="1" applyBorder="1" applyAlignment="1">
      <alignment horizontal="center" vertical="center" textRotation="255"/>
    </xf>
    <xf numFmtId="0" fontId="24" fillId="0" borderId="28" xfId="0" applyFont="1" applyBorder="1" applyAlignment="1">
      <alignment horizontal="center" vertical="center" textRotation="255"/>
    </xf>
    <xf numFmtId="0" fontId="24" fillId="0" borderId="66" xfId="0" applyFont="1" applyBorder="1" applyAlignment="1">
      <alignment horizontal="center" vertical="center" textRotation="255"/>
    </xf>
    <xf numFmtId="0" fontId="4" fillId="0" borderId="35" xfId="0" applyFont="1" applyBorder="1" applyAlignment="1" applyProtection="1">
      <alignment vertical="top" wrapText="1"/>
      <protection locked="0"/>
    </xf>
    <xf numFmtId="0" fontId="0" fillId="0" borderId="30" xfId="0" applyBorder="1" applyAlignment="1" applyProtection="1">
      <alignment vertical="top" wrapText="1"/>
      <protection locked="0"/>
    </xf>
    <xf numFmtId="0" fontId="16" fillId="0" borderId="27" xfId="0" applyFont="1" applyBorder="1" applyAlignment="1">
      <alignment horizontal="center" vertical="center" textRotation="255" wrapText="1"/>
    </xf>
    <xf numFmtId="0" fontId="16" fillId="0" borderId="65" xfId="0" applyFont="1"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66" xfId="0" applyBorder="1" applyAlignment="1">
      <alignment horizontal="center" vertical="center" textRotation="255" wrapText="1"/>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68" xfId="0" applyFont="1" applyBorder="1" applyAlignment="1" applyProtection="1">
      <alignment vertical="top" wrapText="1"/>
      <protection locked="0"/>
    </xf>
    <xf numFmtId="0" fontId="0" fillId="0" borderId="69" xfId="0" applyBorder="1" applyAlignment="1" applyProtection="1">
      <alignment vertical="top" wrapText="1"/>
      <protection locked="0"/>
    </xf>
    <xf numFmtId="0" fontId="0" fillId="0" borderId="70" xfId="0" applyBorder="1" applyAlignment="1" applyProtection="1">
      <alignment vertical="top" wrapText="1"/>
      <protection locked="0"/>
    </xf>
    <xf numFmtId="0" fontId="25" fillId="0" borderId="0" xfId="0" applyFont="1" applyAlignment="1">
      <alignment horizontal="center" vertical="center" shrinkToFit="1"/>
    </xf>
    <xf numFmtId="0" fontId="0" fillId="0" borderId="72" xfId="0" applyBorder="1" applyAlignment="1" applyProtection="1">
      <alignment horizontal="center" vertical="center"/>
      <protection locked="0"/>
    </xf>
    <xf numFmtId="0" fontId="1" fillId="0" borderId="73" xfId="0" applyFont="1" applyBorder="1" applyAlignment="1" applyProtection="1">
      <alignment horizontal="center" vertical="center"/>
      <protection locked="0"/>
    </xf>
    <xf numFmtId="0" fontId="1" fillId="0" borderId="74" xfId="0" applyFont="1" applyBorder="1" applyAlignment="1" applyProtection="1">
      <alignment horizontal="center" vertical="center"/>
      <protection locked="0"/>
    </xf>
    <xf numFmtId="0" fontId="15" fillId="0" borderId="77" xfId="0" applyFont="1" applyBorder="1" applyAlignment="1">
      <alignment horizontal="center" vertical="center"/>
    </xf>
    <xf numFmtId="0" fontId="15" fillId="0" borderId="71" xfId="0" applyFont="1" applyBorder="1" applyAlignment="1">
      <alignment horizontal="center" vertical="center"/>
    </xf>
    <xf numFmtId="0" fontId="0" fillId="0" borderId="28" xfId="0" applyBorder="1" applyAlignment="1">
      <alignment horizontal="center" vertical="center" textRotation="255"/>
    </xf>
    <xf numFmtId="0" fontId="0" fillId="0" borderId="66" xfId="0" applyBorder="1" applyAlignment="1">
      <alignment horizontal="center" vertical="center" textRotation="255"/>
    </xf>
    <xf numFmtId="0" fontId="15" fillId="0" borderId="27" xfId="0" applyFont="1" applyBorder="1" applyAlignment="1">
      <alignment horizontal="center" vertical="center" textRotation="255" wrapText="1"/>
    </xf>
    <xf numFmtId="0" fontId="15" fillId="0" borderId="65" xfId="0" applyFont="1" applyBorder="1" applyAlignment="1">
      <alignment horizontal="center" vertical="center" textRotation="255" wrapText="1"/>
    </xf>
    <xf numFmtId="0" fontId="13" fillId="0" borderId="27" xfId="0" applyFont="1" applyBorder="1" applyAlignment="1">
      <alignment horizontal="center" vertical="center" textRotation="255" wrapText="1"/>
    </xf>
    <xf numFmtId="0" fontId="13" fillId="0" borderId="65" xfId="0" applyFont="1" applyBorder="1" applyAlignment="1">
      <alignment horizontal="center" vertical="center" textRotation="255" wrapText="1"/>
    </xf>
    <xf numFmtId="0" fontId="13" fillId="0" borderId="3" xfId="0" applyFont="1" applyBorder="1" applyAlignment="1">
      <alignment horizontal="center" vertical="center" textRotation="255" wrapText="1"/>
    </xf>
    <xf numFmtId="0" fontId="13" fillId="0" borderId="67" xfId="0" applyFont="1" applyBorder="1" applyAlignment="1">
      <alignment horizontal="center" vertical="center" textRotation="255" wrapText="1"/>
    </xf>
    <xf numFmtId="0" fontId="13" fillId="0" borderId="28" xfId="0" applyFont="1" applyBorder="1" applyAlignment="1">
      <alignment horizontal="center" vertical="center" textRotation="255" wrapText="1"/>
    </xf>
    <xf numFmtId="0" fontId="13" fillId="0" borderId="66" xfId="0" applyFont="1" applyBorder="1" applyAlignment="1">
      <alignment horizontal="center" vertical="center" textRotation="255" wrapText="1"/>
    </xf>
    <xf numFmtId="0" fontId="9" fillId="0" borderId="65" xfId="0" applyFont="1" applyBorder="1" applyAlignment="1">
      <alignment horizontal="center" vertical="center" textRotation="255" wrapText="1"/>
    </xf>
    <xf numFmtId="0" fontId="15" fillId="0" borderId="2"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35" fillId="0" borderId="2" xfId="0" applyFont="1" applyBorder="1" applyAlignment="1" applyProtection="1">
      <alignment horizontal="left" vertical="center"/>
      <protection locked="0"/>
    </xf>
    <xf numFmtId="0" fontId="16" fillId="0" borderId="81" xfId="0" applyFont="1" applyBorder="1" applyAlignment="1">
      <alignment horizontal="center" vertical="center"/>
    </xf>
    <xf numFmtId="0" fontId="16" fillId="0" borderId="79" xfId="0" applyFont="1" applyBorder="1" applyAlignment="1">
      <alignment horizontal="center" vertical="center"/>
    </xf>
    <xf numFmtId="0" fontId="16" fillId="0" borderId="80" xfId="0" applyFont="1" applyBorder="1" applyAlignment="1">
      <alignment horizontal="center" vertical="center"/>
    </xf>
    <xf numFmtId="0" fontId="13" fillId="0" borderId="81" xfId="0" applyFont="1" applyBorder="1" applyAlignment="1" applyProtection="1">
      <alignment horizontal="center" vertical="center"/>
      <protection locked="0"/>
    </xf>
    <xf numFmtId="0" fontId="13" fillId="0" borderId="79" xfId="0" applyFont="1" applyBorder="1" applyAlignment="1" applyProtection="1">
      <alignment horizontal="center" vertical="center"/>
      <protection locked="0"/>
    </xf>
    <xf numFmtId="0" fontId="13" fillId="0" borderId="82" xfId="0" applyFont="1" applyBorder="1" applyAlignment="1" applyProtection="1">
      <alignment horizontal="center" vertical="center"/>
      <protection locked="0"/>
    </xf>
    <xf numFmtId="0" fontId="33" fillId="0" borderId="0" xfId="0" applyFont="1" applyAlignment="1">
      <alignment horizontal="left" vertical="center" wrapText="1"/>
    </xf>
    <xf numFmtId="0" fontId="15" fillId="0" borderId="5"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14" fillId="0" borderId="4" xfId="0" applyFont="1" applyBorder="1" applyAlignment="1">
      <alignment horizontal="center" vertical="center" wrapText="1"/>
    </xf>
    <xf numFmtId="0" fontId="15" fillId="0" borderId="4" xfId="0" applyFont="1" applyBorder="1" applyAlignment="1" applyProtection="1">
      <alignment horizontal="center" vertical="center"/>
      <protection locked="0"/>
    </xf>
    <xf numFmtId="0" fontId="15" fillId="0" borderId="76"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3" fillId="0" borderId="78"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5" fillId="0" borderId="81" xfId="0" applyFont="1" applyBorder="1" applyAlignment="1" applyProtection="1">
      <alignment horizontal="left" vertical="center"/>
      <protection locked="0"/>
    </xf>
    <xf numFmtId="0" fontId="15" fillId="0" borderId="79" xfId="0" applyFont="1" applyBorder="1" applyAlignment="1" applyProtection="1">
      <alignment horizontal="left" vertical="center"/>
      <protection locked="0"/>
    </xf>
    <xf numFmtId="0" fontId="15" fillId="0" borderId="80" xfId="0" applyFont="1" applyBorder="1" applyAlignment="1" applyProtection="1">
      <alignment horizontal="left" vertical="center"/>
      <protection locked="0"/>
    </xf>
    <xf numFmtId="0" fontId="20" fillId="0" borderId="24" xfId="0" applyFont="1" applyBorder="1" applyAlignment="1" applyProtection="1">
      <alignment vertical="center" shrinkToFit="1"/>
      <protection locked="0"/>
    </xf>
    <xf numFmtId="0" fontId="21" fillId="0" borderId="24" xfId="0" applyFont="1" applyBorder="1" applyAlignment="1" applyProtection="1">
      <alignment vertical="center" shrinkToFit="1"/>
      <protection locked="0"/>
    </xf>
    <xf numFmtId="0" fontId="4" fillId="0" borderId="71" xfId="0" applyFont="1" applyBorder="1" applyAlignment="1">
      <alignment horizontal="center" vertical="center"/>
    </xf>
    <xf numFmtId="0" fontId="4" fillId="0" borderId="75" xfId="0" applyFont="1" applyBorder="1" applyAlignment="1">
      <alignment horizontal="center" vertical="center"/>
    </xf>
  </cellXfs>
  <cellStyles count="1">
    <cellStyle name="標準" xfId="0" builtinId="0"/>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'様式２－１対象教諭用評価表'!$X$161</c:f>
              <c:strCache>
                <c:ptCount val="1"/>
                <c:pt idx="0">
                  <c:v>事前平均</c:v>
                </c:pt>
              </c:strCache>
            </c:strRef>
          </c:tx>
          <c:spPr>
            <a:ln w="41275">
              <a:solidFill>
                <a:srgbClr val="004ADE"/>
              </a:solidFill>
            </a:ln>
          </c:spPr>
          <c:marker>
            <c:symbol val="none"/>
          </c:marker>
          <c:cat>
            <c:strRef>
              <c:f>'様式２－１対象教諭用評価表'!$U$162:$W$171</c:f>
              <c:strCache>
                <c:ptCount val="10"/>
                <c:pt idx="0">
                  <c:v>Ⅰ－１</c:v>
                </c:pt>
                <c:pt idx="1">
                  <c:v>Ⅰ－２</c:v>
                </c:pt>
                <c:pt idx="2">
                  <c:v>Ⅰ－３</c:v>
                </c:pt>
                <c:pt idx="3">
                  <c:v>Ⅰ－４</c:v>
                </c:pt>
                <c:pt idx="4">
                  <c:v>Ⅱ－１</c:v>
                </c:pt>
                <c:pt idx="5">
                  <c:v>Ⅱ－２</c:v>
                </c:pt>
                <c:pt idx="6">
                  <c:v>Ⅲ－１</c:v>
                </c:pt>
                <c:pt idx="7">
                  <c:v>Ⅲ－２</c:v>
                </c:pt>
                <c:pt idx="8">
                  <c:v>Ⅳ－１</c:v>
                </c:pt>
                <c:pt idx="9">
                  <c:v>Ⅳ－２</c:v>
                </c:pt>
              </c:strCache>
            </c:strRef>
          </c:cat>
          <c:val>
            <c:numRef>
              <c:f>'様式２－１対象教諭用評価表'!$X$162:$X$171</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FC1-4F63-9429-1278DFB6FAB9}"/>
            </c:ext>
          </c:extLst>
        </c:ser>
        <c:ser>
          <c:idx val="1"/>
          <c:order val="1"/>
          <c:tx>
            <c:strRef>
              <c:f>'様式２－１対象教諭用評価表'!$Y$161</c:f>
              <c:strCache>
                <c:ptCount val="1"/>
                <c:pt idx="0">
                  <c:v>事後平均</c:v>
                </c:pt>
              </c:strCache>
            </c:strRef>
          </c:tx>
          <c:spPr>
            <a:ln w="41275">
              <a:solidFill>
                <a:srgbClr val="FF0000"/>
              </a:solidFill>
            </a:ln>
          </c:spPr>
          <c:marker>
            <c:symbol val="none"/>
          </c:marker>
          <c:cat>
            <c:strRef>
              <c:f>'様式２－１対象教諭用評価表'!$U$162:$W$171</c:f>
              <c:strCache>
                <c:ptCount val="10"/>
                <c:pt idx="0">
                  <c:v>Ⅰ－１</c:v>
                </c:pt>
                <c:pt idx="1">
                  <c:v>Ⅰ－２</c:v>
                </c:pt>
                <c:pt idx="2">
                  <c:v>Ⅰ－３</c:v>
                </c:pt>
                <c:pt idx="3">
                  <c:v>Ⅰ－４</c:v>
                </c:pt>
                <c:pt idx="4">
                  <c:v>Ⅱ－１</c:v>
                </c:pt>
                <c:pt idx="5">
                  <c:v>Ⅱ－２</c:v>
                </c:pt>
                <c:pt idx="6">
                  <c:v>Ⅲ－１</c:v>
                </c:pt>
                <c:pt idx="7">
                  <c:v>Ⅲ－２</c:v>
                </c:pt>
                <c:pt idx="8">
                  <c:v>Ⅳ－１</c:v>
                </c:pt>
                <c:pt idx="9">
                  <c:v>Ⅳ－２</c:v>
                </c:pt>
              </c:strCache>
            </c:strRef>
          </c:cat>
          <c:val>
            <c:numRef>
              <c:f>'様式２－１対象教諭用評価表'!$Y$162:$Y$171</c:f>
              <c:numCache>
                <c:formatCode>0.0_);[Red]\(0.0\)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FC1-4F63-9429-1278DFB6FAB9}"/>
            </c:ext>
          </c:extLst>
        </c:ser>
        <c:dLbls>
          <c:showLegendKey val="0"/>
          <c:showVal val="0"/>
          <c:showCatName val="0"/>
          <c:showSerName val="0"/>
          <c:showPercent val="0"/>
          <c:showBubbleSize val="0"/>
        </c:dLbls>
        <c:axId val="1752118799"/>
        <c:axId val="1"/>
      </c:radarChart>
      <c:catAx>
        <c:axId val="1752118799"/>
        <c:scaling>
          <c:orientation val="minMax"/>
        </c:scaling>
        <c:delete val="0"/>
        <c:axPos val="b"/>
        <c:majorGridlines>
          <c:spPr>
            <a:ln>
              <a:solidFill>
                <a:schemeClr val="tx1"/>
              </a:solidFill>
            </a:ln>
          </c:spPr>
        </c:majorGridlines>
        <c:numFmt formatCode="General" sourceLinked="1"/>
        <c:majorTickMark val="out"/>
        <c:minorTickMark val="none"/>
        <c:tickLblPos val="nextTo"/>
        <c:crossAx val="1"/>
        <c:crosses val="autoZero"/>
        <c:auto val="0"/>
        <c:lblAlgn val="ctr"/>
        <c:lblOffset val="100"/>
        <c:noMultiLvlLbl val="0"/>
      </c:catAx>
      <c:valAx>
        <c:axId val="1"/>
        <c:scaling>
          <c:orientation val="minMax"/>
          <c:max val="5"/>
          <c:min val="0"/>
        </c:scaling>
        <c:delete val="0"/>
        <c:axPos val="l"/>
        <c:majorGridlines>
          <c:spPr>
            <a:ln>
              <a:solidFill>
                <a:schemeClr val="tx1"/>
              </a:solidFill>
            </a:ln>
          </c:spPr>
        </c:majorGridlines>
        <c:numFmt formatCode="#,##0_);[Red]\(#,##0\)" sourceLinked="0"/>
        <c:majorTickMark val="cross"/>
        <c:minorTickMark val="none"/>
        <c:tickLblPos val="nextTo"/>
        <c:spPr>
          <a:ln>
            <a:solidFill>
              <a:schemeClr val="tx1"/>
            </a:solidFill>
          </a:ln>
        </c:spPr>
        <c:crossAx val="1752118799"/>
        <c:crosses val="autoZero"/>
        <c:crossBetween val="between"/>
        <c:majorUnit val="1"/>
        <c:minorUnit val="0.2"/>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142875</xdr:colOff>
      <xdr:row>140</xdr:row>
      <xdr:rowOff>66674</xdr:rowOff>
    </xdr:from>
    <xdr:to>
      <xdr:col>24</xdr:col>
      <xdr:colOff>495300</xdr:colOff>
      <xdr:row>145</xdr:row>
      <xdr:rowOff>95249</xdr:rowOff>
    </xdr:to>
    <xdr:sp macro="" textlink="">
      <xdr:nvSpPr>
        <xdr:cNvPr id="6148" name="AutoShape 4">
          <a:extLst>
            <a:ext uri="{FF2B5EF4-FFF2-40B4-BE49-F238E27FC236}">
              <a16:creationId xmlns:a16="http://schemas.microsoft.com/office/drawing/2014/main" id="{00000000-0008-0000-0000-000004180000}"/>
            </a:ext>
          </a:extLst>
        </xdr:cNvPr>
        <xdr:cNvSpPr>
          <a:spLocks noChangeArrowheads="1"/>
        </xdr:cNvSpPr>
      </xdr:nvSpPr>
      <xdr:spPr bwMode="auto">
        <a:xfrm>
          <a:off x="304800" y="32746949"/>
          <a:ext cx="6296025" cy="866775"/>
        </a:xfrm>
        <a:prstGeom prst="roundRect">
          <a:avLst>
            <a:gd name="adj" fmla="val 40000"/>
          </a:avLst>
        </a:prstGeom>
        <a:no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100" b="0" i="0" strike="noStrike">
              <a:solidFill>
                <a:srgbClr val="000000"/>
              </a:solidFill>
              <a:latin typeface="ＭＳ Ｐゴシック"/>
              <a:ea typeface="ＭＳ Ｐゴシック"/>
            </a:rPr>
            <a:t>　</a:t>
          </a:r>
          <a:r>
            <a:rPr lang="ja-JP" altLang="en-US" sz="1200" b="0" i="0" strike="noStrike">
              <a:solidFill>
                <a:srgbClr val="000000"/>
              </a:solidFill>
              <a:latin typeface="ＭＳ 明朝"/>
              <a:ea typeface="ＭＳ 明朝"/>
            </a:rPr>
            <a:t>研修を有意義なものとするため、事前評価に基づいて自己目標を設定し、研修後に事後評価に基づいて目標の達成状況について、以下の項目ごとにまとめる。レーダーチャートには、</a:t>
          </a:r>
          <a:r>
            <a:rPr lang="ja-JP" altLang="en-US" sz="1200" b="0" i="0" u="sng" strike="noStrike">
              <a:solidFill>
                <a:srgbClr val="0000FF"/>
              </a:solidFill>
              <a:latin typeface="ＭＳ 明朝"/>
              <a:ea typeface="ＭＳ 明朝"/>
            </a:rPr>
            <a:t>事前評価の各項目平均値を青線</a:t>
          </a:r>
          <a:r>
            <a:rPr lang="ja-JP" altLang="en-US" sz="1200" b="0" i="0" u="sng" strike="noStrike">
              <a:solidFill>
                <a:srgbClr val="000000"/>
              </a:solidFill>
              <a:latin typeface="ＭＳ 明朝"/>
              <a:ea typeface="ＭＳ 明朝"/>
            </a:rPr>
            <a:t>、</a:t>
          </a:r>
          <a:r>
            <a:rPr lang="ja-JP" altLang="en-US" sz="1200" b="0" i="0" u="sng" strike="noStrike">
              <a:solidFill>
                <a:srgbClr val="FF0000"/>
              </a:solidFill>
              <a:latin typeface="ＭＳ 明朝"/>
              <a:ea typeface="ＭＳ 明朝"/>
            </a:rPr>
            <a:t>事後評価の各項目平均値を赤線</a:t>
          </a:r>
          <a:r>
            <a:rPr lang="ja-JP" altLang="en-US" sz="1200" b="0" i="0" u="sng" strike="noStrike">
              <a:solidFill>
                <a:srgbClr val="000000"/>
              </a:solidFill>
              <a:latin typeface="ＭＳ 明朝"/>
              <a:ea typeface="ＭＳ 明朝"/>
            </a:rPr>
            <a:t>で書き込む</a:t>
          </a:r>
          <a:r>
            <a:rPr lang="ja-JP" altLang="en-US" sz="1200" b="0" i="0" strike="noStrike">
              <a:solidFill>
                <a:srgbClr val="000000"/>
              </a:solidFill>
              <a:latin typeface="ＭＳ 明朝"/>
              <a:ea typeface="ＭＳ 明朝"/>
            </a:rPr>
            <a:t>。</a:t>
          </a:r>
        </a:p>
      </xdr:txBody>
    </xdr:sp>
    <xdr:clientData/>
  </xdr:twoCellAnchor>
  <xdr:twoCellAnchor>
    <xdr:from>
      <xdr:col>23</xdr:col>
      <xdr:colOff>428625</xdr:colOff>
      <xdr:row>152</xdr:row>
      <xdr:rowOff>2124075</xdr:rowOff>
    </xdr:from>
    <xdr:to>
      <xdr:col>24</xdr:col>
      <xdr:colOff>257175</xdr:colOff>
      <xdr:row>152</xdr:row>
      <xdr:rowOff>2305050</xdr:rowOff>
    </xdr:to>
    <xdr:sp macro="" textlink="">
      <xdr:nvSpPr>
        <xdr:cNvPr id="6160" name="Text Box 16">
          <a:extLst>
            <a:ext uri="{FF2B5EF4-FFF2-40B4-BE49-F238E27FC236}">
              <a16:creationId xmlns:a16="http://schemas.microsoft.com/office/drawing/2014/main" id="{00000000-0008-0000-0000-000010180000}"/>
            </a:ext>
          </a:extLst>
        </xdr:cNvPr>
        <xdr:cNvSpPr txBox="1">
          <a:spLocks noChangeArrowheads="1"/>
        </xdr:cNvSpPr>
      </xdr:nvSpPr>
      <xdr:spPr bwMode="auto">
        <a:xfrm>
          <a:off x="6429375" y="40481250"/>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Ⅱ</a:t>
          </a:r>
          <a:r>
            <a:rPr lang="ja-JP" altLang="en-US" sz="1100" b="0" i="0" strike="noStrike">
              <a:solidFill>
                <a:srgbClr val="000000"/>
              </a:solidFill>
              <a:latin typeface="ＭＳ Ｐゴシック"/>
              <a:ea typeface="ＭＳ Ｐゴシック"/>
            </a:rPr>
            <a:t>－１</a:t>
          </a:r>
        </a:p>
      </xdr:txBody>
    </xdr:sp>
    <xdr:clientData/>
  </xdr:twoCellAnchor>
  <xdr:twoCellAnchor>
    <xdr:from>
      <xdr:col>23</xdr:col>
      <xdr:colOff>628650</xdr:colOff>
      <xdr:row>152</xdr:row>
      <xdr:rowOff>1628775</xdr:rowOff>
    </xdr:from>
    <xdr:to>
      <xdr:col>24</xdr:col>
      <xdr:colOff>466725</xdr:colOff>
      <xdr:row>152</xdr:row>
      <xdr:rowOff>1828800</xdr:rowOff>
    </xdr:to>
    <xdr:sp macro="" textlink="">
      <xdr:nvSpPr>
        <xdr:cNvPr id="6161" name="Text Box 17">
          <a:extLst>
            <a:ext uri="{FF2B5EF4-FFF2-40B4-BE49-F238E27FC236}">
              <a16:creationId xmlns:a16="http://schemas.microsoft.com/office/drawing/2014/main" id="{00000000-0008-0000-0000-000011180000}"/>
            </a:ext>
          </a:extLst>
        </xdr:cNvPr>
        <xdr:cNvSpPr txBox="1">
          <a:spLocks noChangeArrowheads="1"/>
        </xdr:cNvSpPr>
      </xdr:nvSpPr>
      <xdr:spPr bwMode="auto">
        <a:xfrm>
          <a:off x="6629400" y="40481250"/>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Ⅰ</a:t>
          </a:r>
          <a:r>
            <a:rPr lang="ja-JP" altLang="en-US" sz="1100" b="0" i="0" strike="noStrike">
              <a:solidFill>
                <a:srgbClr val="000000"/>
              </a:solidFill>
              <a:latin typeface="ＭＳ Ｐゴシック"/>
              <a:ea typeface="ＭＳ Ｐゴシック"/>
            </a:rPr>
            <a:t>－４</a:t>
          </a:r>
        </a:p>
      </xdr:txBody>
    </xdr:sp>
    <xdr:clientData/>
  </xdr:twoCellAnchor>
  <xdr:twoCellAnchor>
    <xdr:from>
      <xdr:col>18</xdr:col>
      <xdr:colOff>104775</xdr:colOff>
      <xdr:row>152</xdr:row>
      <xdr:rowOff>2514600</xdr:rowOff>
    </xdr:from>
    <xdr:to>
      <xdr:col>23</xdr:col>
      <xdr:colOff>552450</xdr:colOff>
      <xdr:row>152</xdr:row>
      <xdr:rowOff>2705100</xdr:rowOff>
    </xdr:to>
    <xdr:sp macro="" textlink="">
      <xdr:nvSpPr>
        <xdr:cNvPr id="6162" name="Text Box 18">
          <a:extLst>
            <a:ext uri="{FF2B5EF4-FFF2-40B4-BE49-F238E27FC236}">
              <a16:creationId xmlns:a16="http://schemas.microsoft.com/office/drawing/2014/main" id="{00000000-0008-0000-0000-000012180000}"/>
            </a:ext>
          </a:extLst>
        </xdr:cNvPr>
        <xdr:cNvSpPr txBox="1">
          <a:spLocks noChangeArrowheads="1"/>
        </xdr:cNvSpPr>
      </xdr:nvSpPr>
      <xdr:spPr bwMode="auto">
        <a:xfrm>
          <a:off x="5086350" y="40481250"/>
          <a:ext cx="14668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Ⅱ</a:t>
          </a:r>
          <a:r>
            <a:rPr lang="ja-JP" altLang="en-US" sz="1100" b="0" i="0" strike="noStrike">
              <a:solidFill>
                <a:srgbClr val="000000"/>
              </a:solidFill>
              <a:latin typeface="ＭＳ Ｐゴシック"/>
              <a:ea typeface="ＭＳ Ｐゴシック"/>
            </a:rPr>
            <a:t>－２（中学校のみ）</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xdr:col>
      <xdr:colOff>0</xdr:colOff>
      <xdr:row>152</xdr:row>
      <xdr:rowOff>2114550</xdr:rowOff>
    </xdr:from>
    <xdr:to>
      <xdr:col>18</xdr:col>
      <xdr:colOff>28575</xdr:colOff>
      <xdr:row>152</xdr:row>
      <xdr:rowOff>2324100</xdr:rowOff>
    </xdr:to>
    <xdr:sp macro="" textlink="">
      <xdr:nvSpPr>
        <xdr:cNvPr id="6163" name="Text Box 19">
          <a:extLst>
            <a:ext uri="{FF2B5EF4-FFF2-40B4-BE49-F238E27FC236}">
              <a16:creationId xmlns:a16="http://schemas.microsoft.com/office/drawing/2014/main" id="{00000000-0008-0000-0000-000013180000}"/>
            </a:ext>
          </a:extLst>
        </xdr:cNvPr>
        <xdr:cNvSpPr txBox="1">
          <a:spLocks noChangeArrowheads="1"/>
        </xdr:cNvSpPr>
      </xdr:nvSpPr>
      <xdr:spPr bwMode="auto">
        <a:xfrm>
          <a:off x="4505325" y="40481250"/>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Ⅲ</a:t>
          </a:r>
          <a:r>
            <a:rPr lang="ja-JP" altLang="en-US" sz="1100" b="0" i="0" strike="noStrike">
              <a:solidFill>
                <a:srgbClr val="000000"/>
              </a:solidFill>
              <a:latin typeface="ＭＳ Ｐゴシック"/>
              <a:ea typeface="ＭＳ Ｐゴシック"/>
            </a:rPr>
            <a:t>－１</a:t>
          </a:r>
        </a:p>
      </xdr:txBody>
    </xdr:sp>
    <xdr:clientData/>
  </xdr:twoCellAnchor>
  <xdr:twoCellAnchor>
    <xdr:from>
      <xdr:col>14</xdr:col>
      <xdr:colOff>95250</xdr:colOff>
      <xdr:row>152</xdr:row>
      <xdr:rowOff>1657350</xdr:rowOff>
    </xdr:from>
    <xdr:to>
      <xdr:col>17</xdr:col>
      <xdr:colOff>0</xdr:colOff>
      <xdr:row>152</xdr:row>
      <xdr:rowOff>1857375</xdr:rowOff>
    </xdr:to>
    <xdr:sp macro="" textlink="">
      <xdr:nvSpPr>
        <xdr:cNvPr id="6164" name="Text Box 20">
          <a:extLst>
            <a:ext uri="{FF2B5EF4-FFF2-40B4-BE49-F238E27FC236}">
              <a16:creationId xmlns:a16="http://schemas.microsoft.com/office/drawing/2014/main" id="{00000000-0008-0000-0000-000014180000}"/>
            </a:ext>
          </a:extLst>
        </xdr:cNvPr>
        <xdr:cNvSpPr txBox="1">
          <a:spLocks noChangeArrowheads="1"/>
        </xdr:cNvSpPr>
      </xdr:nvSpPr>
      <xdr:spPr bwMode="auto">
        <a:xfrm>
          <a:off x="4162425" y="40481250"/>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Ⅲ</a:t>
          </a:r>
          <a:r>
            <a:rPr lang="ja-JP" altLang="en-US" sz="1100" b="0" i="0" strike="noStrike">
              <a:solidFill>
                <a:srgbClr val="000000"/>
              </a:solidFill>
              <a:latin typeface="ＭＳ Ｐゴシック"/>
              <a:ea typeface="ＭＳ Ｐゴシック"/>
            </a:rPr>
            <a:t>－２</a:t>
          </a:r>
        </a:p>
      </xdr:txBody>
    </xdr:sp>
    <xdr:clientData/>
  </xdr:twoCellAnchor>
  <xdr:twoCellAnchor>
    <xdr:from>
      <xdr:col>14</xdr:col>
      <xdr:colOff>66675</xdr:colOff>
      <xdr:row>155</xdr:row>
      <xdr:rowOff>1266825</xdr:rowOff>
    </xdr:from>
    <xdr:to>
      <xdr:col>24</xdr:col>
      <xdr:colOff>619125</xdr:colOff>
      <xdr:row>155</xdr:row>
      <xdr:rowOff>1419225</xdr:rowOff>
    </xdr:to>
    <xdr:sp macro="" textlink="">
      <xdr:nvSpPr>
        <xdr:cNvPr id="6165" name="Rectangle 21">
          <a:extLst>
            <a:ext uri="{FF2B5EF4-FFF2-40B4-BE49-F238E27FC236}">
              <a16:creationId xmlns:a16="http://schemas.microsoft.com/office/drawing/2014/main" id="{00000000-0008-0000-0000-000015180000}"/>
            </a:ext>
          </a:extLst>
        </xdr:cNvPr>
        <xdr:cNvSpPr>
          <a:spLocks noChangeArrowheads="1"/>
        </xdr:cNvSpPr>
      </xdr:nvSpPr>
      <xdr:spPr bwMode="auto">
        <a:xfrm>
          <a:off x="4133850" y="42510075"/>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23</xdr:col>
      <xdr:colOff>428625</xdr:colOff>
      <xdr:row>153</xdr:row>
      <xdr:rowOff>2124075</xdr:rowOff>
    </xdr:from>
    <xdr:to>
      <xdr:col>24</xdr:col>
      <xdr:colOff>257175</xdr:colOff>
      <xdr:row>153</xdr:row>
      <xdr:rowOff>2305050</xdr:rowOff>
    </xdr:to>
    <xdr:sp macro="" textlink="">
      <xdr:nvSpPr>
        <xdr:cNvPr id="6166" name="Text Box 22">
          <a:extLst>
            <a:ext uri="{FF2B5EF4-FFF2-40B4-BE49-F238E27FC236}">
              <a16:creationId xmlns:a16="http://schemas.microsoft.com/office/drawing/2014/main" id="{00000000-0008-0000-0000-000016180000}"/>
            </a:ext>
          </a:extLst>
        </xdr:cNvPr>
        <xdr:cNvSpPr txBox="1">
          <a:spLocks noChangeArrowheads="1"/>
        </xdr:cNvSpPr>
      </xdr:nvSpPr>
      <xdr:spPr bwMode="auto">
        <a:xfrm>
          <a:off x="6429375" y="41557575"/>
          <a:ext cx="48577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Ⅱ</a:t>
          </a:r>
          <a:r>
            <a:rPr lang="ja-JP" altLang="en-US" sz="1100" b="0" i="0" strike="noStrike">
              <a:solidFill>
                <a:srgbClr val="000000"/>
              </a:solidFill>
              <a:latin typeface="ＭＳ Ｐゴシック"/>
              <a:ea typeface="ＭＳ Ｐゴシック"/>
            </a:rPr>
            <a:t>－１</a:t>
          </a:r>
        </a:p>
      </xdr:txBody>
    </xdr:sp>
    <xdr:clientData/>
  </xdr:twoCellAnchor>
  <xdr:twoCellAnchor>
    <xdr:from>
      <xdr:col>23</xdr:col>
      <xdr:colOff>628650</xdr:colOff>
      <xdr:row>153</xdr:row>
      <xdr:rowOff>1628775</xdr:rowOff>
    </xdr:from>
    <xdr:to>
      <xdr:col>24</xdr:col>
      <xdr:colOff>466725</xdr:colOff>
      <xdr:row>153</xdr:row>
      <xdr:rowOff>1828800</xdr:rowOff>
    </xdr:to>
    <xdr:sp macro="" textlink="">
      <xdr:nvSpPr>
        <xdr:cNvPr id="6167" name="Text Box 23">
          <a:extLst>
            <a:ext uri="{FF2B5EF4-FFF2-40B4-BE49-F238E27FC236}">
              <a16:creationId xmlns:a16="http://schemas.microsoft.com/office/drawing/2014/main" id="{00000000-0008-0000-0000-000017180000}"/>
            </a:ext>
          </a:extLst>
        </xdr:cNvPr>
        <xdr:cNvSpPr txBox="1">
          <a:spLocks noChangeArrowheads="1"/>
        </xdr:cNvSpPr>
      </xdr:nvSpPr>
      <xdr:spPr bwMode="auto">
        <a:xfrm>
          <a:off x="6629400" y="41557575"/>
          <a:ext cx="495300"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Ⅰ</a:t>
          </a:r>
          <a:r>
            <a:rPr lang="ja-JP" altLang="en-US" sz="1100" b="0" i="0" strike="noStrike">
              <a:solidFill>
                <a:srgbClr val="000000"/>
              </a:solidFill>
              <a:latin typeface="ＭＳ Ｐゴシック"/>
              <a:ea typeface="ＭＳ Ｐゴシック"/>
            </a:rPr>
            <a:t>－４</a:t>
          </a:r>
        </a:p>
      </xdr:txBody>
    </xdr:sp>
    <xdr:clientData/>
  </xdr:twoCellAnchor>
  <xdr:twoCellAnchor>
    <xdr:from>
      <xdr:col>18</xdr:col>
      <xdr:colOff>104775</xdr:colOff>
      <xdr:row>153</xdr:row>
      <xdr:rowOff>2514600</xdr:rowOff>
    </xdr:from>
    <xdr:to>
      <xdr:col>23</xdr:col>
      <xdr:colOff>552450</xdr:colOff>
      <xdr:row>153</xdr:row>
      <xdr:rowOff>2705100</xdr:rowOff>
    </xdr:to>
    <xdr:sp macro="" textlink="">
      <xdr:nvSpPr>
        <xdr:cNvPr id="6168" name="Text Box 24">
          <a:extLst>
            <a:ext uri="{FF2B5EF4-FFF2-40B4-BE49-F238E27FC236}">
              <a16:creationId xmlns:a16="http://schemas.microsoft.com/office/drawing/2014/main" id="{00000000-0008-0000-0000-000018180000}"/>
            </a:ext>
          </a:extLst>
        </xdr:cNvPr>
        <xdr:cNvSpPr txBox="1">
          <a:spLocks noChangeArrowheads="1"/>
        </xdr:cNvSpPr>
      </xdr:nvSpPr>
      <xdr:spPr bwMode="auto">
        <a:xfrm>
          <a:off x="5086350" y="41557575"/>
          <a:ext cx="1466850" cy="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Ⅱ</a:t>
          </a:r>
          <a:r>
            <a:rPr lang="ja-JP" altLang="en-US" sz="1100" b="0" i="0" strike="noStrike">
              <a:solidFill>
                <a:srgbClr val="000000"/>
              </a:solidFill>
              <a:latin typeface="ＭＳ Ｐゴシック"/>
              <a:ea typeface="ＭＳ Ｐゴシック"/>
            </a:rPr>
            <a:t>－２（中学校のみ）</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xdr:col>
      <xdr:colOff>0</xdr:colOff>
      <xdr:row>153</xdr:row>
      <xdr:rowOff>2114550</xdr:rowOff>
    </xdr:from>
    <xdr:to>
      <xdr:col>18</xdr:col>
      <xdr:colOff>28575</xdr:colOff>
      <xdr:row>153</xdr:row>
      <xdr:rowOff>2324100</xdr:rowOff>
    </xdr:to>
    <xdr:sp macro="" textlink="">
      <xdr:nvSpPr>
        <xdr:cNvPr id="6169" name="Text Box 25">
          <a:extLst>
            <a:ext uri="{FF2B5EF4-FFF2-40B4-BE49-F238E27FC236}">
              <a16:creationId xmlns:a16="http://schemas.microsoft.com/office/drawing/2014/main" id="{00000000-0008-0000-0000-000019180000}"/>
            </a:ext>
          </a:extLst>
        </xdr:cNvPr>
        <xdr:cNvSpPr txBox="1">
          <a:spLocks noChangeArrowheads="1"/>
        </xdr:cNvSpPr>
      </xdr:nvSpPr>
      <xdr:spPr bwMode="auto">
        <a:xfrm>
          <a:off x="4505325" y="41557575"/>
          <a:ext cx="5048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Ⅲ</a:t>
          </a:r>
          <a:r>
            <a:rPr lang="ja-JP" altLang="en-US" sz="1100" b="0" i="0" strike="noStrike">
              <a:solidFill>
                <a:srgbClr val="000000"/>
              </a:solidFill>
              <a:latin typeface="ＭＳ Ｐゴシック"/>
              <a:ea typeface="ＭＳ Ｐゴシック"/>
            </a:rPr>
            <a:t>－１</a:t>
          </a:r>
        </a:p>
      </xdr:txBody>
    </xdr:sp>
    <xdr:clientData/>
  </xdr:twoCellAnchor>
  <xdr:twoCellAnchor>
    <xdr:from>
      <xdr:col>14</xdr:col>
      <xdr:colOff>95250</xdr:colOff>
      <xdr:row>153</xdr:row>
      <xdr:rowOff>1657350</xdr:rowOff>
    </xdr:from>
    <xdr:to>
      <xdr:col>17</xdr:col>
      <xdr:colOff>0</xdr:colOff>
      <xdr:row>153</xdr:row>
      <xdr:rowOff>1857375</xdr:rowOff>
    </xdr:to>
    <xdr:sp macro="" textlink="">
      <xdr:nvSpPr>
        <xdr:cNvPr id="6170" name="Text Box 26">
          <a:extLst>
            <a:ext uri="{FF2B5EF4-FFF2-40B4-BE49-F238E27FC236}">
              <a16:creationId xmlns:a16="http://schemas.microsoft.com/office/drawing/2014/main" id="{00000000-0008-0000-0000-00001A180000}"/>
            </a:ext>
          </a:extLst>
        </xdr:cNvPr>
        <xdr:cNvSpPr txBox="1">
          <a:spLocks noChangeArrowheads="1"/>
        </xdr:cNvSpPr>
      </xdr:nvSpPr>
      <xdr:spPr bwMode="auto">
        <a:xfrm>
          <a:off x="4162425" y="41557575"/>
          <a:ext cx="581025" cy="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strike="noStrike">
              <a:solidFill>
                <a:srgbClr val="000000"/>
              </a:solidFill>
              <a:latin typeface="ＭＳ Ｐゴシック"/>
              <a:ea typeface="ＭＳ Ｐゴシック"/>
            </a:rPr>
            <a:t>Ⅲ</a:t>
          </a:r>
          <a:r>
            <a:rPr lang="ja-JP" altLang="en-US" sz="1100" b="0" i="0" strike="noStrike">
              <a:solidFill>
                <a:srgbClr val="000000"/>
              </a:solidFill>
              <a:latin typeface="ＭＳ Ｐゴシック"/>
              <a:ea typeface="ＭＳ Ｐゴシック"/>
            </a:rPr>
            <a:t>－２</a:t>
          </a:r>
        </a:p>
      </xdr:txBody>
    </xdr:sp>
    <xdr:clientData/>
  </xdr:twoCellAnchor>
  <xdr:twoCellAnchor>
    <xdr:from>
      <xdr:col>14</xdr:col>
      <xdr:colOff>66675</xdr:colOff>
      <xdr:row>154</xdr:row>
      <xdr:rowOff>1266825</xdr:rowOff>
    </xdr:from>
    <xdr:to>
      <xdr:col>24</xdr:col>
      <xdr:colOff>619125</xdr:colOff>
      <xdr:row>154</xdr:row>
      <xdr:rowOff>1419225</xdr:rowOff>
    </xdr:to>
    <xdr:sp macro="" textlink="">
      <xdr:nvSpPr>
        <xdr:cNvPr id="6171" name="Rectangle 27">
          <a:extLst>
            <a:ext uri="{FF2B5EF4-FFF2-40B4-BE49-F238E27FC236}">
              <a16:creationId xmlns:a16="http://schemas.microsoft.com/office/drawing/2014/main" id="{00000000-0008-0000-0000-00001B180000}"/>
            </a:ext>
          </a:extLst>
        </xdr:cNvPr>
        <xdr:cNvSpPr>
          <a:spLocks noChangeArrowheads="1"/>
        </xdr:cNvSpPr>
      </xdr:nvSpPr>
      <xdr:spPr bwMode="auto">
        <a:xfrm>
          <a:off x="4133850" y="41938575"/>
          <a:ext cx="3143250" cy="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＊自己分析により目標を設定し、一年間の成果を見るための資料とする。</a:t>
          </a:r>
        </a:p>
      </xdr:txBody>
    </xdr:sp>
    <xdr:clientData/>
  </xdr:twoCellAnchor>
  <xdr:twoCellAnchor>
    <xdr:from>
      <xdr:col>14</xdr:col>
      <xdr:colOff>57150</xdr:colOff>
      <xdr:row>155</xdr:row>
      <xdr:rowOff>400050</xdr:rowOff>
    </xdr:from>
    <xdr:to>
      <xdr:col>24</xdr:col>
      <xdr:colOff>600075</xdr:colOff>
      <xdr:row>155</xdr:row>
      <xdr:rowOff>542925</xdr:rowOff>
    </xdr:to>
    <xdr:sp macro="" textlink="">
      <xdr:nvSpPr>
        <xdr:cNvPr id="6172" name="Rectangle 28">
          <a:extLst>
            <a:ext uri="{FF2B5EF4-FFF2-40B4-BE49-F238E27FC236}">
              <a16:creationId xmlns:a16="http://schemas.microsoft.com/office/drawing/2014/main" id="{00000000-0008-0000-0000-00001C180000}"/>
            </a:ext>
          </a:extLst>
        </xdr:cNvPr>
        <xdr:cNvSpPr>
          <a:spLocks noChangeArrowheads="1"/>
        </xdr:cNvSpPr>
      </xdr:nvSpPr>
      <xdr:spPr bwMode="auto">
        <a:xfrm>
          <a:off x="4124325" y="42338625"/>
          <a:ext cx="3133725" cy="142875"/>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＊自己分析により目標を設定し、一年間を振り返る資料とする。</a:t>
          </a:r>
        </a:p>
      </xdr:txBody>
    </xdr:sp>
    <xdr:clientData/>
  </xdr:twoCellAnchor>
  <xdr:twoCellAnchor>
    <xdr:from>
      <xdr:col>3</xdr:col>
      <xdr:colOff>66675</xdr:colOff>
      <xdr:row>155</xdr:row>
      <xdr:rowOff>409575</xdr:rowOff>
    </xdr:from>
    <xdr:to>
      <xdr:col>11</xdr:col>
      <xdr:colOff>485775</xdr:colOff>
      <xdr:row>155</xdr:row>
      <xdr:rowOff>552450</xdr:rowOff>
    </xdr:to>
    <xdr:sp macro="" textlink="">
      <xdr:nvSpPr>
        <xdr:cNvPr id="6174" name="Text Box 30">
          <a:extLst>
            <a:ext uri="{FF2B5EF4-FFF2-40B4-BE49-F238E27FC236}">
              <a16:creationId xmlns:a16="http://schemas.microsoft.com/office/drawing/2014/main" id="{00000000-0008-0000-0000-00001E180000}"/>
            </a:ext>
          </a:extLst>
        </xdr:cNvPr>
        <xdr:cNvSpPr txBox="1">
          <a:spLocks noChangeArrowheads="1"/>
        </xdr:cNvSpPr>
      </xdr:nvSpPr>
      <xdr:spPr bwMode="auto">
        <a:xfrm>
          <a:off x="676275" y="42348150"/>
          <a:ext cx="2819400" cy="1428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strike="noStrike">
              <a:solidFill>
                <a:srgbClr val="000000"/>
              </a:solidFill>
              <a:latin typeface="ＭＳ Ｐゴシック"/>
              <a:ea typeface="ＭＳ Ｐゴシック"/>
            </a:rPr>
            <a:t>（今までに経験した主な校務分掌や研修を記入する。）</a:t>
          </a:r>
        </a:p>
      </xdr:txBody>
    </xdr:sp>
    <xdr:clientData/>
  </xdr:twoCellAnchor>
  <xdr:twoCellAnchor>
    <xdr:from>
      <xdr:col>14</xdr:col>
      <xdr:colOff>28575</xdr:colOff>
      <xdr:row>152</xdr:row>
      <xdr:rowOff>28575</xdr:rowOff>
    </xdr:from>
    <xdr:to>
      <xdr:col>24</xdr:col>
      <xdr:colOff>542925</xdr:colOff>
      <xdr:row>155</xdr:row>
      <xdr:rowOff>409575</xdr:rowOff>
    </xdr:to>
    <xdr:graphicFrame macro="">
      <xdr:nvGraphicFramePr>
        <xdr:cNvPr id="6911" name="グラフ 1">
          <a:extLst>
            <a:ext uri="{FF2B5EF4-FFF2-40B4-BE49-F238E27FC236}">
              <a16:creationId xmlns:a16="http://schemas.microsoft.com/office/drawing/2014/main" id="{00000000-0008-0000-0000-0000FF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1"/>
  <sheetViews>
    <sheetView tabSelected="1" view="pageBreakPreview" topLeftCell="A7" zoomScaleNormal="100" zoomScaleSheetLayoutView="100" workbookViewId="0">
      <selection activeCell="Z11" sqref="Z11"/>
    </sheetView>
  </sheetViews>
  <sheetFormatPr defaultRowHeight="13.5"/>
  <cols>
    <col min="1" max="1" width="2.25" customWidth="1"/>
    <col min="2" max="4" width="2.875" customWidth="1"/>
    <col min="5" max="5" width="5.375" customWidth="1"/>
    <col min="6" max="6" width="7.5" customWidth="1"/>
    <col min="7" max="7" width="2.625" customWidth="1"/>
    <col min="8" max="8" width="2.375" customWidth="1"/>
    <col min="9" max="9" width="6.375" customWidth="1"/>
    <col min="10" max="10" width="3.625" customWidth="1"/>
    <col min="11" max="11" width="5.375" customWidth="1"/>
    <col min="12" max="12" width="6.75" customWidth="1"/>
    <col min="13" max="13" width="2.875" customWidth="1"/>
    <col min="14" max="14" width="3.25" customWidth="1"/>
    <col min="15" max="15" width="2.625" customWidth="1"/>
    <col min="16" max="20" width="3.125" customWidth="1"/>
    <col min="21" max="21" width="4.625" customWidth="1"/>
    <col min="22" max="22" width="1.625" customWidth="1"/>
    <col min="23" max="23" width="0.875" customWidth="1"/>
    <col min="24" max="26" width="8.625" customWidth="1"/>
  </cols>
  <sheetData>
    <row r="1" spans="1:30" ht="5.0999999999999996" customHeight="1"/>
    <row r="2" spans="1:30" ht="18.75" customHeight="1">
      <c r="B2" s="146" t="s">
        <v>133</v>
      </c>
      <c r="C2" s="147"/>
      <c r="D2" s="147"/>
      <c r="E2" s="147"/>
      <c r="F2" s="147"/>
      <c r="G2" s="147"/>
      <c r="H2" s="147"/>
      <c r="I2" s="147"/>
      <c r="J2" s="147"/>
      <c r="K2" s="148"/>
      <c r="L2" s="148"/>
      <c r="S2" s="156" t="s">
        <v>151</v>
      </c>
      <c r="T2" s="157"/>
      <c r="U2" s="157"/>
      <c r="V2" s="157"/>
      <c r="W2" s="157"/>
      <c r="X2" s="157"/>
      <c r="Y2" s="157"/>
    </row>
    <row r="3" spans="1:30" ht="12.95" customHeight="1">
      <c r="B3" s="147"/>
      <c r="C3" s="147"/>
      <c r="D3" s="147"/>
      <c r="E3" s="147"/>
      <c r="F3" s="147"/>
      <c r="G3" s="147"/>
      <c r="H3" s="147"/>
      <c r="I3" s="147"/>
      <c r="J3" s="147"/>
      <c r="K3" s="148"/>
      <c r="L3" s="148"/>
      <c r="T3" s="140" t="s">
        <v>69</v>
      </c>
      <c r="U3" s="140"/>
      <c r="V3" s="140"/>
      <c r="W3" s="140"/>
      <c r="X3" s="140"/>
      <c r="Y3" s="140"/>
    </row>
    <row r="4" spans="1:30" ht="9.9499999999999993" customHeight="1">
      <c r="B4" s="147"/>
      <c r="C4" s="147"/>
      <c r="D4" s="147"/>
      <c r="E4" s="147"/>
      <c r="F4" s="147"/>
      <c r="G4" s="147"/>
      <c r="H4" s="147"/>
      <c r="I4" s="147"/>
      <c r="J4" s="147"/>
      <c r="K4" s="148"/>
      <c r="L4" s="148"/>
      <c r="T4" s="140"/>
      <c r="U4" s="140"/>
      <c r="V4" s="140"/>
      <c r="W4" s="140"/>
      <c r="X4" s="140"/>
      <c r="Y4" s="140"/>
    </row>
    <row r="5" spans="1:30" ht="25.15" customHeight="1">
      <c r="B5" s="44"/>
      <c r="C5" s="46"/>
      <c r="D5" s="46"/>
      <c r="E5" s="46"/>
      <c r="F5" s="47" t="s">
        <v>165</v>
      </c>
      <c r="G5" s="47"/>
      <c r="H5" s="47"/>
      <c r="I5" s="46"/>
      <c r="J5" s="46" t="s">
        <v>166</v>
      </c>
      <c r="K5" s="46"/>
      <c r="M5" s="46"/>
      <c r="N5" s="46"/>
      <c r="O5" s="46"/>
      <c r="P5" s="46"/>
      <c r="Q5" s="46"/>
      <c r="R5" s="46"/>
      <c r="S5" s="46"/>
      <c r="T5" s="46"/>
      <c r="U5" s="46"/>
      <c r="V5" s="46"/>
      <c r="W5" s="46"/>
      <c r="X5" s="46"/>
      <c r="Y5" s="36"/>
    </row>
    <row r="6" spans="1:30" s="7" customFormat="1" ht="25.15" customHeight="1" thickBot="1">
      <c r="B6" s="45"/>
      <c r="C6" s="45"/>
      <c r="D6" s="45"/>
      <c r="E6" s="45"/>
      <c r="F6" s="45"/>
      <c r="G6" s="45"/>
      <c r="H6" s="45"/>
      <c r="I6" s="45"/>
      <c r="J6" s="45" t="s">
        <v>167</v>
      </c>
      <c r="K6" s="45"/>
      <c r="L6" s="45"/>
      <c r="M6" s="45"/>
      <c r="N6" s="45"/>
      <c r="O6" s="45"/>
      <c r="P6" s="45"/>
      <c r="Q6" s="45"/>
      <c r="R6" s="45"/>
      <c r="S6" s="45"/>
      <c r="T6" s="45"/>
      <c r="U6" s="43"/>
      <c r="V6" s="45"/>
      <c r="W6" s="45"/>
      <c r="X6" s="45"/>
      <c r="Y6" s="45"/>
      <c r="AD6" s="42"/>
    </row>
    <row r="7" spans="1:30" ht="24.95" customHeight="1">
      <c r="A7" s="2"/>
      <c r="B7" s="141" t="s">
        <v>0</v>
      </c>
      <c r="C7" s="142"/>
      <c r="D7" s="143"/>
      <c r="E7" s="144"/>
      <c r="F7" s="145"/>
      <c r="G7" s="153" t="s">
        <v>71</v>
      </c>
      <c r="H7" s="142"/>
      <c r="I7" s="143"/>
      <c r="J7" s="144" t="s">
        <v>157</v>
      </c>
      <c r="K7" s="158"/>
      <c r="L7" s="158"/>
      <c r="M7" s="159"/>
      <c r="N7" s="159"/>
      <c r="O7" s="159"/>
      <c r="P7" s="159"/>
      <c r="Q7" s="159"/>
      <c r="R7" s="159"/>
      <c r="S7" s="159"/>
      <c r="T7" s="159"/>
      <c r="U7" s="159"/>
      <c r="V7" s="159"/>
      <c r="W7" s="159"/>
      <c r="X7" s="159" t="s">
        <v>156</v>
      </c>
      <c r="Y7" s="160"/>
    </row>
    <row r="8" spans="1:30" ht="24.95" customHeight="1">
      <c r="A8" s="2"/>
      <c r="B8" s="154" t="s">
        <v>1</v>
      </c>
      <c r="C8" s="152"/>
      <c r="D8" s="155"/>
      <c r="E8" s="149"/>
      <c r="F8" s="150"/>
      <c r="G8" s="151" t="s">
        <v>5</v>
      </c>
      <c r="H8" s="152"/>
      <c r="I8" s="152"/>
      <c r="J8" s="161"/>
      <c r="K8" s="161"/>
      <c r="L8" s="161"/>
      <c r="M8" s="161"/>
      <c r="N8" s="161"/>
      <c r="O8" s="161"/>
      <c r="P8" s="161"/>
      <c r="Q8" s="161"/>
      <c r="R8" s="161"/>
      <c r="S8" s="161"/>
      <c r="T8" s="152" t="s">
        <v>159</v>
      </c>
      <c r="U8" s="152"/>
      <c r="V8" s="152"/>
      <c r="W8" s="155"/>
      <c r="X8" s="35"/>
      <c r="Y8" s="37" t="s">
        <v>158</v>
      </c>
    </row>
    <row r="9" spans="1:30" ht="24.95" customHeight="1">
      <c r="A9" s="2"/>
      <c r="B9" s="154" t="s">
        <v>2</v>
      </c>
      <c r="C9" s="152"/>
      <c r="D9" s="155"/>
      <c r="E9" s="38" t="s">
        <v>3</v>
      </c>
      <c r="F9" s="39"/>
      <c r="G9" s="215" t="s">
        <v>164</v>
      </c>
      <c r="H9" s="216"/>
      <c r="I9" s="230" t="s">
        <v>134</v>
      </c>
      <c r="J9" s="155"/>
      <c r="K9" s="231"/>
      <c r="L9" s="232"/>
      <c r="M9" s="41" t="s">
        <v>163</v>
      </c>
      <c r="N9" s="217" t="s">
        <v>161</v>
      </c>
      <c r="O9" s="217"/>
      <c r="P9" s="217"/>
      <c r="Q9" s="217"/>
      <c r="R9" s="215"/>
      <c r="S9" s="215"/>
      <c r="T9" s="40" t="s">
        <v>162</v>
      </c>
      <c r="U9" s="164" t="s">
        <v>160</v>
      </c>
      <c r="V9" s="164"/>
      <c r="W9" s="164"/>
      <c r="X9" s="231"/>
      <c r="Y9" s="233"/>
    </row>
    <row r="10" spans="1:30" ht="24.95" customHeight="1" thickBot="1">
      <c r="A10" s="2"/>
      <c r="B10" s="234" t="s">
        <v>4</v>
      </c>
      <c r="C10" s="235"/>
      <c r="D10" s="235"/>
      <c r="E10" s="236"/>
      <c r="F10" s="237"/>
      <c r="G10" s="238"/>
      <c r="H10" s="238"/>
      <c r="I10" s="238"/>
      <c r="J10" s="238"/>
      <c r="K10" s="238"/>
      <c r="L10" s="239"/>
      <c r="M10" s="218" t="s">
        <v>135</v>
      </c>
      <c r="N10" s="219"/>
      <c r="O10" s="220"/>
      <c r="P10" s="221" t="s">
        <v>123</v>
      </c>
      <c r="Q10" s="222"/>
      <c r="R10" s="222"/>
      <c r="S10" s="222"/>
      <c r="T10" s="222"/>
      <c r="U10" s="222"/>
      <c r="V10" s="222"/>
      <c r="W10" s="222"/>
      <c r="X10" s="222"/>
      <c r="Y10" s="223"/>
    </row>
    <row r="11" spans="1:30" s="32" customFormat="1" ht="50.1" customHeight="1">
      <c r="B11" s="224" t="s">
        <v>168</v>
      </c>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33"/>
      <c r="AA11" s="33"/>
      <c r="AB11" s="33"/>
      <c r="AC11" s="34"/>
    </row>
    <row r="12" spans="1:30" ht="15" customHeight="1" thickBot="1">
      <c r="B12" s="106" t="s">
        <v>70</v>
      </c>
      <c r="C12" s="106"/>
      <c r="D12" s="106"/>
      <c r="E12" s="106"/>
      <c r="F12" s="106"/>
      <c r="G12" s="106"/>
      <c r="H12" s="106"/>
      <c r="I12" s="106"/>
      <c r="J12" s="8"/>
      <c r="K12" s="3"/>
      <c r="L12" s="3"/>
      <c r="M12" s="3"/>
      <c r="N12" s="3"/>
      <c r="O12" s="3"/>
      <c r="P12" s="162" t="s">
        <v>67</v>
      </c>
      <c r="Q12" s="163"/>
      <c r="R12" s="163"/>
      <c r="S12" s="163"/>
      <c r="T12" s="163"/>
      <c r="U12" s="163"/>
      <c r="V12" s="163"/>
      <c r="W12" s="163"/>
      <c r="X12" s="163"/>
      <c r="Y12" s="163"/>
    </row>
    <row r="13" spans="1:30" ht="13.5" customHeight="1">
      <c r="B13" s="97" t="s">
        <v>6</v>
      </c>
      <c r="C13" s="98"/>
      <c r="D13" s="98"/>
      <c r="E13" s="98"/>
      <c r="F13" s="98"/>
      <c r="G13" s="98"/>
      <c r="H13" s="98"/>
      <c r="I13" s="98"/>
      <c r="J13" s="98"/>
      <c r="K13" s="98"/>
      <c r="L13" s="98"/>
      <c r="M13" s="98"/>
      <c r="N13" s="98"/>
      <c r="O13" s="99"/>
      <c r="P13" s="122" t="s">
        <v>105</v>
      </c>
      <c r="Q13" s="122"/>
      <c r="R13" s="122"/>
      <c r="S13" s="122"/>
      <c r="T13" s="123"/>
      <c r="U13" s="91" t="s">
        <v>68</v>
      </c>
      <c r="V13" s="92"/>
      <c r="W13" s="92"/>
      <c r="X13" s="92"/>
      <c r="Y13" s="93"/>
    </row>
    <row r="14" spans="1:30" ht="12.95" customHeight="1">
      <c r="B14" s="100"/>
      <c r="C14" s="101"/>
      <c r="D14" s="101"/>
      <c r="E14" s="101"/>
      <c r="F14" s="101"/>
      <c r="G14" s="101"/>
      <c r="H14" s="101"/>
      <c r="I14" s="101"/>
      <c r="J14" s="101"/>
      <c r="K14" s="101"/>
      <c r="L14" s="101"/>
      <c r="M14" s="101"/>
      <c r="N14" s="101"/>
      <c r="O14" s="102"/>
      <c r="P14" s="124">
        <v>5</v>
      </c>
      <c r="Q14" s="118">
        <v>4</v>
      </c>
      <c r="R14" s="118">
        <v>3</v>
      </c>
      <c r="S14" s="118">
        <v>2</v>
      </c>
      <c r="T14" s="126">
        <v>1</v>
      </c>
      <c r="U14" s="94"/>
      <c r="V14" s="95"/>
      <c r="W14" s="95"/>
      <c r="X14" s="95"/>
      <c r="Y14" s="96"/>
    </row>
    <row r="15" spans="1:30" ht="12.95" customHeight="1" thickBot="1">
      <c r="B15" s="103"/>
      <c r="C15" s="104"/>
      <c r="D15" s="104"/>
      <c r="E15" s="104"/>
      <c r="F15" s="104"/>
      <c r="G15" s="104"/>
      <c r="H15" s="104"/>
      <c r="I15" s="104"/>
      <c r="J15" s="104"/>
      <c r="K15" s="104"/>
      <c r="L15" s="104"/>
      <c r="M15" s="104"/>
      <c r="N15" s="104"/>
      <c r="O15" s="105"/>
      <c r="P15" s="125"/>
      <c r="Q15" s="119"/>
      <c r="R15" s="119"/>
      <c r="S15" s="119"/>
      <c r="T15" s="127"/>
      <c r="U15" s="103" t="s">
        <v>107</v>
      </c>
      <c r="V15" s="120"/>
      <c r="W15" s="120"/>
      <c r="X15" s="120"/>
      <c r="Y15" s="121"/>
    </row>
    <row r="16" spans="1:30" ht="19.5" customHeight="1">
      <c r="B16" s="78" t="s">
        <v>8</v>
      </c>
      <c r="C16" s="81" t="s">
        <v>33</v>
      </c>
      <c r="D16" s="73" t="s">
        <v>139</v>
      </c>
      <c r="E16" s="74"/>
      <c r="F16" s="74"/>
      <c r="G16" s="74"/>
      <c r="H16" s="74"/>
      <c r="I16" s="74"/>
      <c r="J16" s="74"/>
      <c r="K16" s="74"/>
      <c r="L16" s="74"/>
      <c r="M16" s="74"/>
      <c r="N16" s="74"/>
      <c r="O16" s="75"/>
      <c r="P16" s="29"/>
      <c r="Q16" s="24"/>
      <c r="R16" s="24"/>
      <c r="S16" s="24"/>
      <c r="T16" s="19"/>
      <c r="U16" s="82" t="s">
        <v>100</v>
      </c>
      <c r="V16" s="83"/>
      <c r="W16" s="83"/>
      <c r="X16" s="83"/>
      <c r="Y16" s="84"/>
    </row>
    <row r="17" spans="2:25" ht="19.5" customHeight="1">
      <c r="B17" s="79"/>
      <c r="C17" s="77"/>
      <c r="D17" s="70"/>
      <c r="E17" s="71"/>
      <c r="F17" s="71"/>
      <c r="G17" s="71"/>
      <c r="H17" s="71"/>
      <c r="I17" s="71"/>
      <c r="J17" s="71"/>
      <c r="K17" s="71"/>
      <c r="L17" s="71"/>
      <c r="M17" s="71"/>
      <c r="N17" s="71"/>
      <c r="O17" s="72"/>
      <c r="P17" s="30"/>
      <c r="Q17" s="25"/>
      <c r="R17" s="25"/>
      <c r="S17" s="25"/>
      <c r="T17" s="20"/>
      <c r="U17" s="85"/>
      <c r="V17" s="86"/>
      <c r="W17" s="86"/>
      <c r="X17" s="86"/>
      <c r="Y17" s="87"/>
    </row>
    <row r="18" spans="2:25" ht="18.95" customHeight="1">
      <c r="B18" s="79"/>
      <c r="C18" s="50" t="s">
        <v>108</v>
      </c>
      <c r="D18" s="55" t="s">
        <v>7</v>
      </c>
      <c r="E18" s="56"/>
      <c r="F18" s="56"/>
      <c r="G18" s="56"/>
      <c r="H18" s="56"/>
      <c r="I18" s="56"/>
      <c r="J18" s="56"/>
      <c r="K18" s="56"/>
      <c r="L18" s="56"/>
      <c r="M18" s="56"/>
      <c r="N18" s="56"/>
      <c r="O18" s="57"/>
      <c r="P18" s="31"/>
      <c r="Q18" s="26"/>
      <c r="R18" s="26"/>
      <c r="S18" s="26"/>
      <c r="T18" s="21"/>
      <c r="U18" s="85"/>
      <c r="V18" s="86"/>
      <c r="W18" s="86"/>
      <c r="X18" s="86"/>
      <c r="Y18" s="87"/>
    </row>
    <row r="19" spans="2:25" ht="18.95" customHeight="1">
      <c r="B19" s="79"/>
      <c r="C19" s="77"/>
      <c r="D19" s="70"/>
      <c r="E19" s="71"/>
      <c r="F19" s="71"/>
      <c r="G19" s="71"/>
      <c r="H19" s="71"/>
      <c r="I19" s="71"/>
      <c r="J19" s="71"/>
      <c r="K19" s="71"/>
      <c r="L19" s="71"/>
      <c r="M19" s="71"/>
      <c r="N19" s="71"/>
      <c r="O19" s="72"/>
      <c r="P19" s="30"/>
      <c r="Q19" s="25"/>
      <c r="R19" s="25"/>
      <c r="S19" s="25"/>
      <c r="T19" s="20"/>
      <c r="U19" s="88"/>
      <c r="V19" s="89"/>
      <c r="W19" s="89"/>
      <c r="X19" s="89"/>
      <c r="Y19" s="90"/>
    </row>
    <row r="20" spans="2:25" ht="18.95" customHeight="1">
      <c r="B20" s="79"/>
      <c r="C20" s="50" t="s">
        <v>35</v>
      </c>
      <c r="D20" s="55" t="s">
        <v>72</v>
      </c>
      <c r="E20" s="56"/>
      <c r="F20" s="56"/>
      <c r="G20" s="56"/>
      <c r="H20" s="56"/>
      <c r="I20" s="56"/>
      <c r="J20" s="56"/>
      <c r="K20" s="56"/>
      <c r="L20" s="56"/>
      <c r="M20" s="56"/>
      <c r="N20" s="56"/>
      <c r="O20" s="57"/>
      <c r="P20" s="31"/>
      <c r="Q20" s="26"/>
      <c r="R20" s="26"/>
      <c r="S20" s="26"/>
      <c r="T20" s="21"/>
      <c r="U20" s="107" t="str">
        <f>IF(COUNTA(P16:T16,P18:T18,P20:T20,P22:T22,P24:T24)=0,"平均値〔          〕",(COUNTA(P16,P18,P20,P22,P24)*5+COUNTA(Q16,Q18,Q20,Q22,Q24)*4+COUNTA(R16,R18,R20,R22,R24)*3+COUNTA(S16,S18,S20,S22,S24)*2+COUNTA(T16,T18,T20,T22,T24))/COUNTA(P16:T16,P18:T18,P20:T20,P22:T22,P24:T24))</f>
        <v>平均値〔          〕</v>
      </c>
      <c r="V20" s="108"/>
      <c r="W20" s="108"/>
      <c r="X20" s="108"/>
      <c r="Y20" s="109"/>
    </row>
    <row r="21" spans="2:25" ht="18.95" customHeight="1">
      <c r="B21" s="79"/>
      <c r="C21" s="77"/>
      <c r="D21" s="70"/>
      <c r="E21" s="71"/>
      <c r="F21" s="71"/>
      <c r="G21" s="71"/>
      <c r="H21" s="71"/>
      <c r="I21" s="71"/>
      <c r="J21" s="71"/>
      <c r="K21" s="71"/>
      <c r="L21" s="71"/>
      <c r="M21" s="71"/>
      <c r="N21" s="71"/>
      <c r="O21" s="72"/>
      <c r="P21" s="30"/>
      <c r="Q21" s="25"/>
      <c r="R21" s="25"/>
      <c r="S21" s="25"/>
      <c r="T21" s="20"/>
      <c r="U21" s="110" t="s">
        <v>101</v>
      </c>
      <c r="V21" s="111"/>
      <c r="W21" s="111"/>
      <c r="X21" s="111"/>
      <c r="Y21" s="112"/>
    </row>
    <row r="22" spans="2:25" ht="18.95" customHeight="1">
      <c r="B22" s="79"/>
      <c r="C22" s="50" t="s">
        <v>109</v>
      </c>
      <c r="D22" s="55" t="s">
        <v>140</v>
      </c>
      <c r="E22" s="56"/>
      <c r="F22" s="56"/>
      <c r="G22" s="56"/>
      <c r="H22" s="56"/>
      <c r="I22" s="56"/>
      <c r="J22" s="56"/>
      <c r="K22" s="56"/>
      <c r="L22" s="56"/>
      <c r="M22" s="56"/>
      <c r="N22" s="56"/>
      <c r="O22" s="57"/>
      <c r="P22" s="31"/>
      <c r="Q22" s="26"/>
      <c r="R22" s="26"/>
      <c r="S22" s="26"/>
      <c r="T22" s="21"/>
      <c r="U22" s="85"/>
      <c r="V22" s="86"/>
      <c r="W22" s="86"/>
      <c r="X22" s="86"/>
      <c r="Y22" s="87"/>
    </row>
    <row r="23" spans="2:25" ht="18.95" customHeight="1">
      <c r="B23" s="79"/>
      <c r="C23" s="77"/>
      <c r="D23" s="70"/>
      <c r="E23" s="71"/>
      <c r="F23" s="71"/>
      <c r="G23" s="71"/>
      <c r="H23" s="71"/>
      <c r="I23" s="71"/>
      <c r="J23" s="71"/>
      <c r="K23" s="71"/>
      <c r="L23" s="71"/>
      <c r="M23" s="71"/>
      <c r="N23" s="71"/>
      <c r="O23" s="72"/>
      <c r="P23" s="30"/>
      <c r="Q23" s="25"/>
      <c r="R23" s="25"/>
      <c r="S23" s="25"/>
      <c r="T23" s="20"/>
      <c r="U23" s="85"/>
      <c r="V23" s="86"/>
      <c r="W23" s="86"/>
      <c r="X23" s="86"/>
      <c r="Y23" s="87"/>
    </row>
    <row r="24" spans="2:25" ht="18.95" customHeight="1">
      <c r="B24" s="79"/>
      <c r="C24" s="50" t="s">
        <v>36</v>
      </c>
      <c r="D24" s="55" t="s">
        <v>73</v>
      </c>
      <c r="E24" s="56"/>
      <c r="F24" s="56"/>
      <c r="G24" s="56"/>
      <c r="H24" s="56"/>
      <c r="I24" s="56"/>
      <c r="J24" s="56"/>
      <c r="K24" s="56"/>
      <c r="L24" s="56"/>
      <c r="M24" s="56"/>
      <c r="N24" s="56"/>
      <c r="O24" s="57"/>
      <c r="P24" s="31"/>
      <c r="Q24" s="26"/>
      <c r="R24" s="26"/>
      <c r="S24" s="26"/>
      <c r="T24" s="21"/>
      <c r="U24" s="88"/>
      <c r="V24" s="89"/>
      <c r="W24" s="89"/>
      <c r="X24" s="89"/>
      <c r="Y24" s="90"/>
    </row>
    <row r="25" spans="2:25" ht="18.95" customHeight="1" thickBot="1">
      <c r="B25" s="80"/>
      <c r="C25" s="51"/>
      <c r="D25" s="58"/>
      <c r="E25" s="59"/>
      <c r="F25" s="59"/>
      <c r="G25" s="59"/>
      <c r="H25" s="59"/>
      <c r="I25" s="59"/>
      <c r="J25" s="59"/>
      <c r="K25" s="59"/>
      <c r="L25" s="59"/>
      <c r="M25" s="59"/>
      <c r="N25" s="59"/>
      <c r="O25" s="60"/>
      <c r="P25" s="23"/>
      <c r="Q25" s="27"/>
      <c r="R25" s="27"/>
      <c r="S25" s="27"/>
      <c r="T25" s="22"/>
      <c r="U25" s="128" t="str">
        <f>IF(COUNTA(P17:T17,P19:T19,P21:T21,P23:T23,P25:T25)=0,"平均値〔          〕",(COUNTA(P17,P19,P21,P23,P25)*5+COUNTA(Q17,Q19,Q21,Q23,Q25)*4+COUNTA(R17,R19,R21,R23,R25)*3+COUNTA(S17,S19,S21,S23,S25)*2+COUNTA(T17,T19,T21,T23,T25))/COUNTA(P17:T17,P19:T19,P21:T21,P23:T23,P25:T25))</f>
        <v>平均値〔          〕</v>
      </c>
      <c r="V25" s="129"/>
      <c r="W25" s="129"/>
      <c r="X25" s="129"/>
      <c r="Y25" s="130"/>
    </row>
    <row r="26" spans="2:25" ht="18.95" customHeight="1">
      <c r="B26" s="78" t="s">
        <v>9</v>
      </c>
      <c r="C26" s="81" t="s">
        <v>37</v>
      </c>
      <c r="D26" s="73" t="s">
        <v>74</v>
      </c>
      <c r="E26" s="74"/>
      <c r="F26" s="74"/>
      <c r="G26" s="74"/>
      <c r="H26" s="74"/>
      <c r="I26" s="74"/>
      <c r="J26" s="74"/>
      <c r="K26" s="74"/>
      <c r="L26" s="74"/>
      <c r="M26" s="74"/>
      <c r="N26" s="74"/>
      <c r="O26" s="75"/>
      <c r="P26" s="29"/>
      <c r="Q26" s="24"/>
      <c r="R26" s="24"/>
      <c r="S26" s="24"/>
      <c r="T26" s="19"/>
      <c r="U26" s="82" t="s">
        <v>100</v>
      </c>
      <c r="V26" s="83"/>
      <c r="W26" s="83"/>
      <c r="X26" s="83"/>
      <c r="Y26" s="84"/>
    </row>
    <row r="27" spans="2:25" ht="18.95" customHeight="1">
      <c r="B27" s="79"/>
      <c r="C27" s="77"/>
      <c r="D27" s="70"/>
      <c r="E27" s="71"/>
      <c r="F27" s="71"/>
      <c r="G27" s="71"/>
      <c r="H27" s="71"/>
      <c r="I27" s="71"/>
      <c r="J27" s="71"/>
      <c r="K27" s="71"/>
      <c r="L27" s="71"/>
      <c r="M27" s="71"/>
      <c r="N27" s="71"/>
      <c r="O27" s="72"/>
      <c r="P27" s="30"/>
      <c r="Q27" s="25"/>
      <c r="R27" s="25"/>
      <c r="S27" s="25"/>
      <c r="T27" s="20"/>
      <c r="U27" s="85"/>
      <c r="V27" s="86"/>
      <c r="W27" s="86"/>
      <c r="X27" s="86"/>
      <c r="Y27" s="87"/>
    </row>
    <row r="28" spans="2:25" ht="18.95" customHeight="1">
      <c r="B28" s="79"/>
      <c r="C28" s="50" t="s">
        <v>38</v>
      </c>
      <c r="D28" s="55" t="s">
        <v>141</v>
      </c>
      <c r="E28" s="56"/>
      <c r="F28" s="56"/>
      <c r="G28" s="56"/>
      <c r="H28" s="56"/>
      <c r="I28" s="56"/>
      <c r="J28" s="56"/>
      <c r="K28" s="56"/>
      <c r="L28" s="56"/>
      <c r="M28" s="56"/>
      <c r="N28" s="56"/>
      <c r="O28" s="57"/>
      <c r="P28" s="31"/>
      <c r="Q28" s="26"/>
      <c r="R28" s="26"/>
      <c r="S28" s="26"/>
      <c r="T28" s="21"/>
      <c r="U28" s="85"/>
      <c r="V28" s="86"/>
      <c r="W28" s="86"/>
      <c r="X28" s="86"/>
      <c r="Y28" s="87"/>
    </row>
    <row r="29" spans="2:25" ht="18.95" customHeight="1">
      <c r="B29" s="79"/>
      <c r="C29" s="77"/>
      <c r="D29" s="70"/>
      <c r="E29" s="71"/>
      <c r="F29" s="71"/>
      <c r="G29" s="71"/>
      <c r="H29" s="71"/>
      <c r="I29" s="71"/>
      <c r="J29" s="71"/>
      <c r="K29" s="71"/>
      <c r="L29" s="71"/>
      <c r="M29" s="71"/>
      <c r="N29" s="71"/>
      <c r="O29" s="72"/>
      <c r="P29" s="30"/>
      <c r="Q29" s="25"/>
      <c r="R29" s="25"/>
      <c r="S29" s="25"/>
      <c r="T29" s="20"/>
      <c r="U29" s="88"/>
      <c r="V29" s="89"/>
      <c r="W29" s="89"/>
      <c r="X29" s="89"/>
      <c r="Y29" s="90"/>
    </row>
    <row r="30" spans="2:25" ht="18.95" customHeight="1">
      <c r="B30" s="79"/>
      <c r="C30" s="50" t="s">
        <v>39</v>
      </c>
      <c r="D30" s="55" t="s">
        <v>23</v>
      </c>
      <c r="E30" s="56"/>
      <c r="F30" s="56"/>
      <c r="G30" s="56"/>
      <c r="H30" s="56"/>
      <c r="I30" s="56"/>
      <c r="J30" s="56"/>
      <c r="K30" s="56"/>
      <c r="L30" s="56"/>
      <c r="M30" s="56"/>
      <c r="N30" s="56"/>
      <c r="O30" s="57"/>
      <c r="P30" s="31"/>
      <c r="Q30" s="26"/>
      <c r="R30" s="26"/>
      <c r="S30" s="26"/>
      <c r="T30" s="21"/>
      <c r="U30" s="107" t="str">
        <f>IF(COUNTA(P26:T26,P28:T28,P30:T30,P32:T32,P34:T34)=0,"平均値〔          〕",(COUNTA(P26,P28,P30,P32,P34)*5+COUNTA(Q26,Q28,Q30,Q32,Q34)*4+COUNTA(R26,R28,R30,R32,R34)*3+COUNTA(S26,S28,S30,S32,S34)*2+COUNTA(T26,T28,T30,T32,T34))/COUNTA(P26:T26,P28:T28,P30:T30,P32:T32,P34:T34))</f>
        <v>平均値〔          〕</v>
      </c>
      <c r="V30" s="108"/>
      <c r="W30" s="108"/>
      <c r="X30" s="108"/>
      <c r="Y30" s="109"/>
    </row>
    <row r="31" spans="2:25" ht="18.95" customHeight="1">
      <c r="B31" s="79"/>
      <c r="C31" s="50"/>
      <c r="D31" s="55"/>
      <c r="E31" s="56"/>
      <c r="F31" s="56"/>
      <c r="G31" s="56"/>
      <c r="H31" s="56"/>
      <c r="I31" s="56"/>
      <c r="J31" s="56"/>
      <c r="K31" s="56"/>
      <c r="L31" s="56"/>
      <c r="M31" s="56"/>
      <c r="N31" s="56"/>
      <c r="O31" s="57"/>
      <c r="P31" s="30"/>
      <c r="Q31" s="25"/>
      <c r="R31" s="25"/>
      <c r="S31" s="25"/>
      <c r="T31" s="20"/>
      <c r="U31" s="110" t="s">
        <v>101</v>
      </c>
      <c r="V31" s="111"/>
      <c r="W31" s="111"/>
      <c r="X31" s="111"/>
      <c r="Y31" s="112"/>
    </row>
    <row r="32" spans="2:25" ht="18.95" customHeight="1">
      <c r="B32" s="79"/>
      <c r="C32" s="76" t="s">
        <v>109</v>
      </c>
      <c r="D32" s="67" t="s">
        <v>142</v>
      </c>
      <c r="E32" s="68"/>
      <c r="F32" s="68"/>
      <c r="G32" s="68"/>
      <c r="H32" s="68"/>
      <c r="I32" s="68"/>
      <c r="J32" s="68"/>
      <c r="K32" s="68"/>
      <c r="L32" s="68"/>
      <c r="M32" s="68"/>
      <c r="N32" s="68"/>
      <c r="O32" s="69"/>
      <c r="P32" s="31"/>
      <c r="Q32" s="26"/>
      <c r="R32" s="26"/>
      <c r="S32" s="26"/>
      <c r="T32" s="21"/>
      <c r="U32" s="85"/>
      <c r="V32" s="86"/>
      <c r="W32" s="86"/>
      <c r="X32" s="86"/>
      <c r="Y32" s="87"/>
    </row>
    <row r="33" spans="2:25" ht="18.95" customHeight="1">
      <c r="B33" s="79"/>
      <c r="C33" s="77"/>
      <c r="D33" s="70"/>
      <c r="E33" s="71"/>
      <c r="F33" s="71"/>
      <c r="G33" s="71"/>
      <c r="H33" s="71"/>
      <c r="I33" s="71"/>
      <c r="J33" s="71"/>
      <c r="K33" s="71"/>
      <c r="L33" s="71"/>
      <c r="M33" s="71"/>
      <c r="N33" s="71"/>
      <c r="O33" s="72"/>
      <c r="P33" s="30"/>
      <c r="Q33" s="25"/>
      <c r="R33" s="25"/>
      <c r="S33" s="25"/>
      <c r="T33" s="20"/>
      <c r="U33" s="85"/>
      <c r="V33" s="86"/>
      <c r="W33" s="86"/>
      <c r="X33" s="86"/>
      <c r="Y33" s="87"/>
    </row>
    <row r="34" spans="2:25" ht="18.95" customHeight="1">
      <c r="B34" s="79"/>
      <c r="C34" s="50" t="s">
        <v>40</v>
      </c>
      <c r="D34" s="55" t="s">
        <v>75</v>
      </c>
      <c r="E34" s="56"/>
      <c r="F34" s="56"/>
      <c r="G34" s="56"/>
      <c r="H34" s="56"/>
      <c r="I34" s="56"/>
      <c r="J34" s="56"/>
      <c r="K34" s="56"/>
      <c r="L34" s="56"/>
      <c r="M34" s="56"/>
      <c r="N34" s="56"/>
      <c r="O34" s="57"/>
      <c r="P34" s="31"/>
      <c r="Q34" s="26"/>
      <c r="R34" s="26"/>
      <c r="S34" s="26"/>
      <c r="T34" s="21"/>
      <c r="U34" s="88"/>
      <c r="V34" s="89"/>
      <c r="W34" s="89"/>
      <c r="X34" s="89"/>
      <c r="Y34" s="90"/>
    </row>
    <row r="35" spans="2:25" ht="18.95" customHeight="1" thickBot="1">
      <c r="B35" s="80"/>
      <c r="C35" s="51"/>
      <c r="D35" s="58"/>
      <c r="E35" s="59"/>
      <c r="F35" s="59"/>
      <c r="G35" s="59"/>
      <c r="H35" s="59"/>
      <c r="I35" s="59"/>
      <c r="J35" s="59"/>
      <c r="K35" s="59"/>
      <c r="L35" s="59"/>
      <c r="M35" s="59"/>
      <c r="N35" s="59"/>
      <c r="O35" s="60"/>
      <c r="P35" s="23"/>
      <c r="Q35" s="27"/>
      <c r="R35" s="27"/>
      <c r="S35" s="27"/>
      <c r="T35" s="22"/>
      <c r="U35" s="128" t="str">
        <f>IF(COUNTA(P27:T27,P29:T29,P31:T31,P33:T33,P35:T35)=0,"平均値〔          〕",(COUNTA(P27,P29,P31,P33,P35)*5+COUNTA(Q27,Q29,Q31,Q33,Q35)*4+COUNTA(R27,R29,R31,R33,R35)*3+COUNTA(S27,S29,S31,S33,S35)*2+COUNTA(T27,T29,T31,T33,T35))/COUNTA(P27:T27,P29:T29,P31:T31,P33:T33,P35:T35))</f>
        <v>平均値〔          〕</v>
      </c>
      <c r="V35" s="129"/>
      <c r="W35" s="129"/>
      <c r="X35" s="129"/>
      <c r="Y35" s="130"/>
    </row>
    <row r="36" spans="2:25" ht="18.95" customHeight="1">
      <c r="B36" s="78" t="s">
        <v>27</v>
      </c>
      <c r="C36" s="81" t="s">
        <v>41</v>
      </c>
      <c r="D36" s="73" t="s">
        <v>131</v>
      </c>
      <c r="E36" s="74"/>
      <c r="F36" s="74"/>
      <c r="G36" s="74"/>
      <c r="H36" s="74"/>
      <c r="I36" s="74"/>
      <c r="J36" s="74"/>
      <c r="K36" s="74"/>
      <c r="L36" s="74"/>
      <c r="M36" s="74"/>
      <c r="N36" s="74"/>
      <c r="O36" s="75"/>
      <c r="P36" s="29"/>
      <c r="Q36" s="24"/>
      <c r="R36" s="24"/>
      <c r="S36" s="24"/>
      <c r="T36" s="19"/>
      <c r="U36" s="82" t="s">
        <v>100</v>
      </c>
      <c r="V36" s="83"/>
      <c r="W36" s="83"/>
      <c r="X36" s="83"/>
      <c r="Y36" s="84"/>
    </row>
    <row r="37" spans="2:25" ht="18.95" customHeight="1">
      <c r="B37" s="79"/>
      <c r="C37" s="50"/>
      <c r="D37" s="55"/>
      <c r="E37" s="56"/>
      <c r="F37" s="56"/>
      <c r="G37" s="56"/>
      <c r="H37" s="56"/>
      <c r="I37" s="56"/>
      <c r="J37" s="56"/>
      <c r="K37" s="56"/>
      <c r="L37" s="56"/>
      <c r="M37" s="56"/>
      <c r="N37" s="56"/>
      <c r="O37" s="57"/>
      <c r="P37" s="30"/>
      <c r="Q37" s="25"/>
      <c r="R37" s="25"/>
      <c r="S37" s="25"/>
      <c r="T37" s="20"/>
      <c r="U37" s="85"/>
      <c r="V37" s="86"/>
      <c r="W37" s="86"/>
      <c r="X37" s="86"/>
      <c r="Y37" s="87"/>
    </row>
    <row r="38" spans="2:25" ht="18.95" customHeight="1">
      <c r="B38" s="79"/>
      <c r="C38" s="76" t="s">
        <v>42</v>
      </c>
      <c r="D38" s="67" t="s">
        <v>11</v>
      </c>
      <c r="E38" s="68"/>
      <c r="F38" s="68"/>
      <c r="G38" s="68"/>
      <c r="H38" s="68"/>
      <c r="I38" s="68"/>
      <c r="J38" s="68"/>
      <c r="K38" s="68"/>
      <c r="L38" s="68"/>
      <c r="M38" s="68"/>
      <c r="N38" s="68"/>
      <c r="O38" s="69"/>
      <c r="P38" s="31"/>
      <c r="Q38" s="26"/>
      <c r="R38" s="26"/>
      <c r="S38" s="26"/>
      <c r="T38" s="21"/>
      <c r="U38" s="85"/>
      <c r="V38" s="86"/>
      <c r="W38" s="86"/>
      <c r="X38" s="86"/>
      <c r="Y38" s="87"/>
    </row>
    <row r="39" spans="2:25" ht="18.95" customHeight="1">
      <c r="B39" s="79"/>
      <c r="C39" s="77"/>
      <c r="D39" s="70"/>
      <c r="E39" s="71"/>
      <c r="F39" s="71"/>
      <c r="G39" s="71"/>
      <c r="H39" s="71"/>
      <c r="I39" s="71"/>
      <c r="J39" s="71"/>
      <c r="K39" s="71"/>
      <c r="L39" s="71"/>
      <c r="M39" s="71"/>
      <c r="N39" s="71"/>
      <c r="O39" s="72"/>
      <c r="P39" s="30"/>
      <c r="Q39" s="25"/>
      <c r="R39" s="25"/>
      <c r="S39" s="25"/>
      <c r="T39" s="20"/>
      <c r="U39" s="88"/>
      <c r="V39" s="89"/>
      <c r="W39" s="89"/>
      <c r="X39" s="89"/>
      <c r="Y39" s="90"/>
    </row>
    <row r="40" spans="2:25" ht="18.95" customHeight="1">
      <c r="B40" s="79"/>
      <c r="C40" s="50" t="s">
        <v>43</v>
      </c>
      <c r="D40" s="55" t="s">
        <v>10</v>
      </c>
      <c r="E40" s="56"/>
      <c r="F40" s="56"/>
      <c r="G40" s="56"/>
      <c r="H40" s="56"/>
      <c r="I40" s="56"/>
      <c r="J40" s="56"/>
      <c r="K40" s="56"/>
      <c r="L40" s="56"/>
      <c r="M40" s="56"/>
      <c r="N40" s="56"/>
      <c r="O40" s="57"/>
      <c r="P40" s="31"/>
      <c r="Q40" s="26"/>
      <c r="R40" s="26"/>
      <c r="S40" s="26"/>
      <c r="T40" s="21"/>
      <c r="U40" s="107" t="str">
        <f>IF(COUNTA(P36:T36,P38:T38,P40:T40,P42:T42,P44:T44)=0,"平均値〔          〕",(COUNTA(P36,P38,P40,P42,P44)*5+COUNTA(Q36,Q38,Q40,Q42,Q44)*4+COUNTA(R36,R38,R40,R42,R44)*3+COUNTA(S36,S38,S40,S42,S44)*2+COUNTA(T36,T38,T40,T42,T44))/COUNTA(P36:T36,P38:T38,P40:T40,P42:T42,P44:T44))</f>
        <v>平均値〔          〕</v>
      </c>
      <c r="V40" s="108"/>
      <c r="W40" s="108"/>
      <c r="X40" s="108"/>
      <c r="Y40" s="109"/>
    </row>
    <row r="41" spans="2:25" ht="18.95" customHeight="1">
      <c r="B41" s="79"/>
      <c r="C41" s="50"/>
      <c r="D41" s="55"/>
      <c r="E41" s="56"/>
      <c r="F41" s="56"/>
      <c r="G41" s="56"/>
      <c r="H41" s="56"/>
      <c r="I41" s="56"/>
      <c r="J41" s="56"/>
      <c r="K41" s="56"/>
      <c r="L41" s="56"/>
      <c r="M41" s="56"/>
      <c r="N41" s="56"/>
      <c r="O41" s="57"/>
      <c r="P41" s="30"/>
      <c r="Q41" s="25"/>
      <c r="R41" s="25"/>
      <c r="S41" s="25"/>
      <c r="T41" s="20"/>
      <c r="U41" s="110" t="s">
        <v>101</v>
      </c>
      <c r="V41" s="111"/>
      <c r="W41" s="111"/>
      <c r="X41" s="111"/>
      <c r="Y41" s="112"/>
    </row>
    <row r="42" spans="2:25" ht="18.95" customHeight="1">
      <c r="B42" s="79"/>
      <c r="C42" s="76" t="s">
        <v>110</v>
      </c>
      <c r="D42" s="67" t="s">
        <v>81</v>
      </c>
      <c r="E42" s="68"/>
      <c r="F42" s="68"/>
      <c r="G42" s="68"/>
      <c r="H42" s="68"/>
      <c r="I42" s="68"/>
      <c r="J42" s="68"/>
      <c r="K42" s="68"/>
      <c r="L42" s="68"/>
      <c r="M42" s="68"/>
      <c r="N42" s="68"/>
      <c r="O42" s="69"/>
      <c r="P42" s="31"/>
      <c r="Q42" s="26"/>
      <c r="R42" s="26"/>
      <c r="S42" s="26"/>
      <c r="T42" s="21"/>
      <c r="U42" s="85"/>
      <c r="V42" s="86"/>
      <c r="W42" s="86"/>
      <c r="X42" s="86"/>
      <c r="Y42" s="87"/>
    </row>
    <row r="43" spans="2:25" ht="18.95" customHeight="1">
      <c r="B43" s="79"/>
      <c r="C43" s="77"/>
      <c r="D43" s="70"/>
      <c r="E43" s="71"/>
      <c r="F43" s="71"/>
      <c r="G43" s="71"/>
      <c r="H43" s="71"/>
      <c r="I43" s="71"/>
      <c r="J43" s="71"/>
      <c r="K43" s="71"/>
      <c r="L43" s="71"/>
      <c r="M43" s="71"/>
      <c r="N43" s="71"/>
      <c r="O43" s="72"/>
      <c r="P43" s="30"/>
      <c r="Q43" s="25"/>
      <c r="R43" s="25"/>
      <c r="S43" s="25"/>
      <c r="T43" s="20"/>
      <c r="U43" s="85"/>
      <c r="V43" s="86"/>
      <c r="W43" s="86"/>
      <c r="X43" s="86"/>
      <c r="Y43" s="87"/>
    </row>
    <row r="44" spans="2:25" ht="18.95" customHeight="1">
      <c r="B44" s="79"/>
      <c r="C44" s="138" t="s">
        <v>88</v>
      </c>
      <c r="D44" s="55" t="s">
        <v>12</v>
      </c>
      <c r="E44" s="56"/>
      <c r="F44" s="56"/>
      <c r="G44" s="56"/>
      <c r="H44" s="56"/>
      <c r="I44" s="56"/>
      <c r="J44" s="56"/>
      <c r="K44" s="56"/>
      <c r="L44" s="56"/>
      <c r="M44" s="56"/>
      <c r="N44" s="56"/>
      <c r="O44" s="57"/>
      <c r="P44" s="31"/>
      <c r="Q44" s="26"/>
      <c r="R44" s="26"/>
      <c r="S44" s="26"/>
      <c r="T44" s="21"/>
      <c r="U44" s="88"/>
      <c r="V44" s="89"/>
      <c r="W44" s="89"/>
      <c r="X44" s="89"/>
      <c r="Y44" s="90"/>
    </row>
    <row r="45" spans="2:25" ht="18.95" customHeight="1" thickBot="1">
      <c r="B45" s="80"/>
      <c r="C45" s="139"/>
      <c r="D45" s="58"/>
      <c r="E45" s="59"/>
      <c r="F45" s="59"/>
      <c r="G45" s="59"/>
      <c r="H45" s="59"/>
      <c r="I45" s="59"/>
      <c r="J45" s="59"/>
      <c r="K45" s="59"/>
      <c r="L45" s="59"/>
      <c r="M45" s="59"/>
      <c r="N45" s="59"/>
      <c r="O45" s="60"/>
      <c r="P45" s="23"/>
      <c r="Q45" s="27"/>
      <c r="R45" s="27"/>
      <c r="S45" s="27"/>
      <c r="T45" s="22"/>
      <c r="U45" s="128" t="str">
        <f>IF(COUNTA(P37:T37,P39:T39,P41:T41,P43:T43,P45:T45)=0,"平均値〔          〕",(COUNTA(P37,P39,P41,P43,P45)*5+COUNTA(Q37,Q39,Q41,Q43,Q45)*4+COUNTA(R37,R39,R41,R43,R45)*3+COUNTA(S37,S39,S41,S43,S45)*2+COUNTA(T37,T39,T41,T43,T45))/COUNTA(P37:T37,P39:T39,P41:T41,P43:T43,P45:T45))</f>
        <v>平均値〔          〕</v>
      </c>
      <c r="V45" s="129"/>
      <c r="W45" s="129"/>
      <c r="X45" s="129"/>
      <c r="Y45" s="130"/>
    </row>
    <row r="46" spans="2:25" ht="18" customHeight="1">
      <c r="B46" s="240" t="s">
        <v>136</v>
      </c>
      <c r="C46" s="241"/>
      <c r="D46" s="241"/>
      <c r="E46" s="241"/>
      <c r="F46" s="241"/>
      <c r="G46" s="241"/>
      <c r="H46" s="241"/>
      <c r="I46" s="241"/>
      <c r="J46" s="241"/>
      <c r="K46" s="241"/>
      <c r="L46" s="241"/>
      <c r="M46" s="241"/>
      <c r="N46" s="241"/>
      <c r="O46" s="241"/>
      <c r="P46" s="241"/>
      <c r="Q46" s="241"/>
      <c r="R46" s="241"/>
      <c r="S46" s="241"/>
      <c r="T46" s="241"/>
      <c r="U46" s="241"/>
      <c r="V46" s="241"/>
      <c r="W46" s="241"/>
      <c r="X46" s="241"/>
      <c r="Y46" s="241"/>
    </row>
    <row r="47" spans="2:25" ht="50.1" customHeight="1" thickBot="1">
      <c r="B47" s="5"/>
      <c r="C47" s="3"/>
      <c r="D47" s="6"/>
      <c r="E47" s="6"/>
      <c r="F47" s="6"/>
      <c r="G47" s="6"/>
      <c r="H47" s="6"/>
      <c r="I47" s="6"/>
      <c r="J47" s="6"/>
      <c r="K47" s="6"/>
      <c r="L47" s="6"/>
      <c r="M47" s="6"/>
      <c r="N47" s="6"/>
      <c r="O47" s="6"/>
      <c r="P47" s="6"/>
      <c r="Q47" s="1"/>
      <c r="R47" s="1"/>
      <c r="S47" s="1"/>
      <c r="T47" s="1"/>
      <c r="U47" s="9"/>
      <c r="V47" s="3"/>
      <c r="W47" s="3"/>
      <c r="X47" s="3"/>
      <c r="Y47" s="3"/>
    </row>
    <row r="48" spans="2:25" ht="13.5" customHeight="1">
      <c r="B48" s="97" t="s">
        <v>6</v>
      </c>
      <c r="C48" s="98"/>
      <c r="D48" s="98"/>
      <c r="E48" s="98"/>
      <c r="F48" s="98"/>
      <c r="G48" s="98"/>
      <c r="H48" s="98"/>
      <c r="I48" s="98"/>
      <c r="J48" s="98"/>
      <c r="K48" s="98"/>
      <c r="L48" s="98"/>
      <c r="M48" s="98"/>
      <c r="N48" s="98"/>
      <c r="O48" s="99"/>
      <c r="P48" s="122" t="s">
        <v>105</v>
      </c>
      <c r="Q48" s="122"/>
      <c r="R48" s="122"/>
      <c r="S48" s="122"/>
      <c r="T48" s="123"/>
      <c r="U48" s="91" t="s">
        <v>68</v>
      </c>
      <c r="V48" s="92"/>
      <c r="W48" s="92"/>
      <c r="X48" s="92"/>
      <c r="Y48" s="93"/>
    </row>
    <row r="49" spans="2:25" ht="12.95" customHeight="1">
      <c r="B49" s="100"/>
      <c r="C49" s="101"/>
      <c r="D49" s="101"/>
      <c r="E49" s="101"/>
      <c r="F49" s="101"/>
      <c r="G49" s="101"/>
      <c r="H49" s="101"/>
      <c r="I49" s="101"/>
      <c r="J49" s="101"/>
      <c r="K49" s="101"/>
      <c r="L49" s="101"/>
      <c r="M49" s="101"/>
      <c r="N49" s="101"/>
      <c r="O49" s="102"/>
      <c r="P49" s="124">
        <v>5</v>
      </c>
      <c r="Q49" s="118">
        <v>4</v>
      </c>
      <c r="R49" s="118">
        <v>3</v>
      </c>
      <c r="S49" s="118">
        <v>2</v>
      </c>
      <c r="T49" s="126">
        <v>1</v>
      </c>
      <c r="U49" s="94"/>
      <c r="V49" s="95"/>
      <c r="W49" s="95"/>
      <c r="X49" s="95"/>
      <c r="Y49" s="96"/>
    </row>
    <row r="50" spans="2:25" ht="12.95" customHeight="1" thickBot="1">
      <c r="B50" s="103"/>
      <c r="C50" s="104"/>
      <c r="D50" s="104"/>
      <c r="E50" s="104"/>
      <c r="F50" s="104"/>
      <c r="G50" s="104"/>
      <c r="H50" s="104"/>
      <c r="I50" s="104"/>
      <c r="J50" s="104"/>
      <c r="K50" s="104"/>
      <c r="L50" s="104"/>
      <c r="M50" s="104"/>
      <c r="N50" s="104"/>
      <c r="O50" s="105"/>
      <c r="P50" s="125"/>
      <c r="Q50" s="119"/>
      <c r="R50" s="119"/>
      <c r="S50" s="119"/>
      <c r="T50" s="127"/>
      <c r="U50" s="103" t="s">
        <v>107</v>
      </c>
      <c r="V50" s="120"/>
      <c r="W50" s="120"/>
      <c r="X50" s="120"/>
      <c r="Y50" s="121"/>
    </row>
    <row r="51" spans="2:25" ht="20.100000000000001" customHeight="1">
      <c r="B51" s="115" t="s">
        <v>79</v>
      </c>
      <c r="C51" s="81" t="s">
        <v>89</v>
      </c>
      <c r="D51" s="73" t="s">
        <v>102</v>
      </c>
      <c r="E51" s="74"/>
      <c r="F51" s="74"/>
      <c r="G51" s="74"/>
      <c r="H51" s="74"/>
      <c r="I51" s="74"/>
      <c r="J51" s="74"/>
      <c r="K51" s="74"/>
      <c r="L51" s="74"/>
      <c r="M51" s="74"/>
      <c r="N51" s="74"/>
      <c r="O51" s="75"/>
      <c r="P51" s="29"/>
      <c r="Q51" s="24"/>
      <c r="R51" s="24"/>
      <c r="S51" s="24"/>
      <c r="T51" s="19"/>
      <c r="U51" s="82" t="s">
        <v>100</v>
      </c>
      <c r="V51" s="83"/>
      <c r="W51" s="83"/>
      <c r="X51" s="83"/>
      <c r="Y51" s="84"/>
    </row>
    <row r="52" spans="2:25" ht="20.100000000000001" customHeight="1">
      <c r="B52" s="116"/>
      <c r="C52" s="50"/>
      <c r="D52" s="70"/>
      <c r="E52" s="71"/>
      <c r="F52" s="71"/>
      <c r="G52" s="71"/>
      <c r="H52" s="71"/>
      <c r="I52" s="71"/>
      <c r="J52" s="71"/>
      <c r="K52" s="71"/>
      <c r="L52" s="71"/>
      <c r="M52" s="71"/>
      <c r="N52" s="71"/>
      <c r="O52" s="72"/>
      <c r="P52" s="30"/>
      <c r="Q52" s="25"/>
      <c r="R52" s="25"/>
      <c r="S52" s="25"/>
      <c r="T52" s="20"/>
      <c r="U52" s="85"/>
      <c r="V52" s="86"/>
      <c r="W52" s="86"/>
      <c r="X52" s="86"/>
      <c r="Y52" s="87"/>
    </row>
    <row r="53" spans="2:25" ht="20.100000000000001" customHeight="1">
      <c r="B53" s="116"/>
      <c r="C53" s="76" t="s">
        <v>49</v>
      </c>
      <c r="D53" s="67" t="s">
        <v>128</v>
      </c>
      <c r="E53" s="68"/>
      <c r="F53" s="68"/>
      <c r="G53" s="68"/>
      <c r="H53" s="68"/>
      <c r="I53" s="68"/>
      <c r="J53" s="68"/>
      <c r="K53" s="68"/>
      <c r="L53" s="68"/>
      <c r="M53" s="68"/>
      <c r="N53" s="68"/>
      <c r="O53" s="69"/>
      <c r="P53" s="31"/>
      <c r="Q53" s="26"/>
      <c r="R53" s="26"/>
      <c r="S53" s="26"/>
      <c r="T53" s="21"/>
      <c r="U53" s="85"/>
      <c r="V53" s="86"/>
      <c r="W53" s="86"/>
      <c r="X53" s="86"/>
      <c r="Y53" s="87"/>
    </row>
    <row r="54" spans="2:25" ht="20.100000000000001" customHeight="1">
      <c r="B54" s="116"/>
      <c r="C54" s="77"/>
      <c r="D54" s="70"/>
      <c r="E54" s="71"/>
      <c r="F54" s="71"/>
      <c r="G54" s="71"/>
      <c r="H54" s="71"/>
      <c r="I54" s="71"/>
      <c r="J54" s="71"/>
      <c r="K54" s="71"/>
      <c r="L54" s="71"/>
      <c r="M54" s="71"/>
      <c r="N54" s="71"/>
      <c r="O54" s="72"/>
      <c r="P54" s="30"/>
      <c r="Q54" s="25"/>
      <c r="R54" s="25"/>
      <c r="S54" s="25"/>
      <c r="T54" s="20"/>
      <c r="U54" s="88"/>
      <c r="V54" s="89"/>
      <c r="W54" s="89"/>
      <c r="X54" s="89"/>
      <c r="Y54" s="90"/>
    </row>
    <row r="55" spans="2:25" ht="20.100000000000001" customHeight="1">
      <c r="B55" s="116"/>
      <c r="C55" s="50" t="s">
        <v>111</v>
      </c>
      <c r="D55" s="55" t="s">
        <v>155</v>
      </c>
      <c r="E55" s="56"/>
      <c r="F55" s="56"/>
      <c r="G55" s="56"/>
      <c r="H55" s="56"/>
      <c r="I55" s="56"/>
      <c r="J55" s="56"/>
      <c r="K55" s="56"/>
      <c r="L55" s="56"/>
      <c r="M55" s="56"/>
      <c r="N55" s="56"/>
      <c r="O55" s="57"/>
      <c r="P55" s="31"/>
      <c r="Q55" s="26"/>
      <c r="R55" s="26"/>
      <c r="S55" s="26"/>
      <c r="T55" s="21"/>
      <c r="U55" s="107" t="str">
        <f>IF(COUNTA(P51:T51,P53:T53,P55:T55,P57:T57,P59:T59)=0,"平均値〔          〕",(COUNTA(P51,P53,P55,P57,P59)*5+COUNTA(Q51,Q53,Q55,Q57,Q59)*4+COUNTA(R51,R53,R55,R57,R59)*3+COUNTA(S51,S53,S55,S57,S59)*2+COUNTA(T51,T53,T55,T57,T59))/COUNTA(P51:T51,P53:T53,P55:T55,P57:T57,P59:T59))</f>
        <v>平均値〔          〕</v>
      </c>
      <c r="V55" s="108"/>
      <c r="W55" s="108"/>
      <c r="X55" s="108"/>
      <c r="Y55" s="109"/>
    </row>
    <row r="56" spans="2:25" ht="20.100000000000001" customHeight="1">
      <c r="B56" s="116"/>
      <c r="C56" s="50"/>
      <c r="D56" s="55"/>
      <c r="E56" s="56"/>
      <c r="F56" s="56"/>
      <c r="G56" s="56"/>
      <c r="H56" s="56"/>
      <c r="I56" s="56"/>
      <c r="J56" s="56"/>
      <c r="K56" s="56"/>
      <c r="L56" s="56"/>
      <c r="M56" s="56"/>
      <c r="N56" s="56"/>
      <c r="O56" s="57"/>
      <c r="P56" s="30"/>
      <c r="Q56" s="25"/>
      <c r="R56" s="25"/>
      <c r="S56" s="25"/>
      <c r="T56" s="20"/>
      <c r="U56" s="110" t="s">
        <v>101</v>
      </c>
      <c r="V56" s="111"/>
      <c r="W56" s="111"/>
      <c r="X56" s="111"/>
      <c r="Y56" s="112"/>
    </row>
    <row r="57" spans="2:25" ht="20.100000000000001" customHeight="1">
      <c r="B57" s="116"/>
      <c r="C57" s="76" t="s">
        <v>110</v>
      </c>
      <c r="D57" s="68" t="s">
        <v>129</v>
      </c>
      <c r="E57" s="68"/>
      <c r="F57" s="68"/>
      <c r="G57" s="68"/>
      <c r="H57" s="68"/>
      <c r="I57" s="68"/>
      <c r="J57" s="68"/>
      <c r="K57" s="68"/>
      <c r="L57" s="68"/>
      <c r="M57" s="68"/>
      <c r="N57" s="68"/>
      <c r="O57" s="69"/>
      <c r="P57" s="31"/>
      <c r="Q57" s="26"/>
      <c r="R57" s="26"/>
      <c r="S57" s="26"/>
      <c r="T57" s="21"/>
      <c r="U57" s="85"/>
      <c r="V57" s="86"/>
      <c r="W57" s="86"/>
      <c r="X57" s="86"/>
      <c r="Y57" s="87"/>
    </row>
    <row r="58" spans="2:25" ht="20.100000000000001" customHeight="1">
      <c r="B58" s="116"/>
      <c r="C58" s="77"/>
      <c r="D58" s="71"/>
      <c r="E58" s="71"/>
      <c r="F58" s="71"/>
      <c r="G58" s="71"/>
      <c r="H58" s="71"/>
      <c r="I58" s="71"/>
      <c r="J58" s="71"/>
      <c r="K58" s="71"/>
      <c r="L58" s="71"/>
      <c r="M58" s="71"/>
      <c r="N58" s="71"/>
      <c r="O58" s="72"/>
      <c r="P58" s="30"/>
      <c r="Q58" s="25"/>
      <c r="R58" s="25"/>
      <c r="S58" s="25"/>
      <c r="T58" s="20"/>
      <c r="U58" s="85"/>
      <c r="V58" s="86"/>
      <c r="W58" s="86"/>
      <c r="X58" s="86"/>
      <c r="Y58" s="87"/>
    </row>
    <row r="59" spans="2:25" ht="20.100000000000001" customHeight="1">
      <c r="B59" s="116"/>
      <c r="C59" s="50" t="s">
        <v>112</v>
      </c>
      <c r="D59" s="56" t="s">
        <v>113</v>
      </c>
      <c r="E59" s="56"/>
      <c r="F59" s="56"/>
      <c r="G59" s="56"/>
      <c r="H59" s="56"/>
      <c r="I59" s="56"/>
      <c r="J59" s="56"/>
      <c r="K59" s="56"/>
      <c r="L59" s="56"/>
      <c r="M59" s="56"/>
      <c r="N59" s="56"/>
      <c r="O59" s="57"/>
      <c r="P59" s="31"/>
      <c r="Q59" s="26"/>
      <c r="R59" s="26"/>
      <c r="S59" s="26"/>
      <c r="T59" s="21"/>
      <c r="U59" s="88"/>
      <c r="V59" s="89"/>
      <c r="W59" s="89"/>
      <c r="X59" s="89"/>
      <c r="Y59" s="90"/>
    </row>
    <row r="60" spans="2:25" ht="20.100000000000001" customHeight="1" thickBot="1">
      <c r="B60" s="117"/>
      <c r="C60" s="51"/>
      <c r="D60" s="59"/>
      <c r="E60" s="59"/>
      <c r="F60" s="59"/>
      <c r="G60" s="59"/>
      <c r="H60" s="59"/>
      <c r="I60" s="59"/>
      <c r="J60" s="59"/>
      <c r="K60" s="59"/>
      <c r="L60" s="59"/>
      <c r="M60" s="59"/>
      <c r="N60" s="59"/>
      <c r="O60" s="60"/>
      <c r="P60" s="23"/>
      <c r="Q60" s="27"/>
      <c r="R60" s="27"/>
      <c r="S60" s="27"/>
      <c r="T60" s="22"/>
      <c r="U60" s="128" t="str">
        <f>IF(COUNTA(P52:T52,P54:T54,P56:T56,P58:T58,P60:T60)=0,"平均値〔          〕",(COUNTA(P52,P54,P56,P58,P60)*5+COUNTA(Q52,Q54,Q56,Q58,Q60)*4+COUNTA(R52,R54,R56,R58,R60)*3+COUNTA(S52,S54,S56,S58,S60)*2+COUNTA(T52,T54,T56,T58,T60))/COUNTA(P52:T52,P54:T54,P56:T56,P58:T58,P60:T60))</f>
        <v>平均値〔          〕</v>
      </c>
      <c r="V60" s="129"/>
      <c r="W60" s="129"/>
      <c r="X60" s="129"/>
      <c r="Y60" s="130"/>
    </row>
    <row r="61" spans="2:25" ht="35.1" customHeight="1">
      <c r="B61" s="5"/>
      <c r="C61" s="3"/>
      <c r="D61" s="6"/>
      <c r="E61" s="6"/>
      <c r="F61" s="6"/>
      <c r="G61" s="6"/>
      <c r="H61" s="6"/>
      <c r="I61" s="6"/>
      <c r="J61" s="6"/>
      <c r="K61" s="6"/>
      <c r="L61" s="6"/>
      <c r="M61" s="6"/>
      <c r="N61" s="6"/>
      <c r="O61" s="6"/>
      <c r="P61" s="6"/>
      <c r="Q61" s="1"/>
      <c r="R61" s="1"/>
      <c r="S61" s="1"/>
      <c r="T61" s="1"/>
      <c r="U61" s="3"/>
      <c r="V61" s="3"/>
      <c r="W61" s="3"/>
      <c r="X61" s="3"/>
      <c r="Y61" s="3"/>
    </row>
    <row r="62" spans="2:25" ht="15" customHeight="1" thickBot="1">
      <c r="B62" s="106" t="s">
        <v>62</v>
      </c>
      <c r="C62" s="106"/>
      <c r="D62" s="106"/>
      <c r="E62" s="106"/>
      <c r="F62" s="106"/>
      <c r="G62" s="106"/>
      <c r="H62" s="106"/>
      <c r="I62" s="106"/>
      <c r="J62" s="8"/>
      <c r="K62" s="3"/>
      <c r="L62" s="3"/>
      <c r="M62" s="3"/>
      <c r="N62" s="3"/>
      <c r="O62" s="3"/>
      <c r="P62" s="3"/>
      <c r="Q62" s="3"/>
      <c r="R62" s="3"/>
      <c r="S62" s="3"/>
      <c r="T62" s="3"/>
      <c r="U62" s="3"/>
      <c r="V62" s="3"/>
      <c r="W62" s="3"/>
      <c r="X62" s="3"/>
    </row>
    <row r="63" spans="2:25" ht="13.5" customHeight="1">
      <c r="B63" s="97" t="s">
        <v>6</v>
      </c>
      <c r="C63" s="98"/>
      <c r="D63" s="98"/>
      <c r="E63" s="98"/>
      <c r="F63" s="98"/>
      <c r="G63" s="98"/>
      <c r="H63" s="98"/>
      <c r="I63" s="98"/>
      <c r="J63" s="98"/>
      <c r="K63" s="98"/>
      <c r="L63" s="98"/>
      <c r="M63" s="98"/>
      <c r="N63" s="98"/>
      <c r="O63" s="99"/>
      <c r="P63" s="122" t="s">
        <v>105</v>
      </c>
      <c r="Q63" s="122"/>
      <c r="R63" s="122"/>
      <c r="S63" s="122"/>
      <c r="T63" s="123"/>
      <c r="U63" s="91" t="s">
        <v>68</v>
      </c>
      <c r="V63" s="92"/>
      <c r="W63" s="92"/>
      <c r="X63" s="92"/>
      <c r="Y63" s="93"/>
    </row>
    <row r="64" spans="2:25" ht="12.95" customHeight="1">
      <c r="B64" s="100"/>
      <c r="C64" s="101"/>
      <c r="D64" s="101"/>
      <c r="E64" s="101"/>
      <c r="F64" s="101"/>
      <c r="G64" s="101"/>
      <c r="H64" s="101"/>
      <c r="I64" s="101"/>
      <c r="J64" s="101"/>
      <c r="K64" s="101"/>
      <c r="L64" s="101"/>
      <c r="M64" s="101"/>
      <c r="N64" s="101"/>
      <c r="O64" s="102"/>
      <c r="P64" s="124">
        <v>5</v>
      </c>
      <c r="Q64" s="118">
        <v>4</v>
      </c>
      <c r="R64" s="118">
        <v>3</v>
      </c>
      <c r="S64" s="118">
        <v>2</v>
      </c>
      <c r="T64" s="126">
        <v>1</v>
      </c>
      <c r="U64" s="94"/>
      <c r="V64" s="95"/>
      <c r="W64" s="95"/>
      <c r="X64" s="95"/>
      <c r="Y64" s="96"/>
    </row>
    <row r="65" spans="2:25" ht="12.95" customHeight="1" thickBot="1">
      <c r="B65" s="103"/>
      <c r="C65" s="104"/>
      <c r="D65" s="104"/>
      <c r="E65" s="104"/>
      <c r="F65" s="104"/>
      <c r="G65" s="104"/>
      <c r="H65" s="104"/>
      <c r="I65" s="104"/>
      <c r="J65" s="104"/>
      <c r="K65" s="104"/>
      <c r="L65" s="104"/>
      <c r="M65" s="104"/>
      <c r="N65" s="104"/>
      <c r="O65" s="105"/>
      <c r="P65" s="125"/>
      <c r="Q65" s="119"/>
      <c r="R65" s="119"/>
      <c r="S65" s="119"/>
      <c r="T65" s="127"/>
      <c r="U65" s="103" t="s">
        <v>107</v>
      </c>
      <c r="V65" s="120"/>
      <c r="W65" s="120"/>
      <c r="X65" s="120"/>
      <c r="Y65" s="121"/>
    </row>
    <row r="66" spans="2:25" ht="20.100000000000001" customHeight="1">
      <c r="B66" s="78" t="s">
        <v>14</v>
      </c>
      <c r="C66" s="81" t="s">
        <v>45</v>
      </c>
      <c r="D66" s="73" t="s">
        <v>144</v>
      </c>
      <c r="E66" s="74"/>
      <c r="F66" s="74"/>
      <c r="G66" s="74"/>
      <c r="H66" s="74"/>
      <c r="I66" s="74"/>
      <c r="J66" s="74"/>
      <c r="K66" s="74"/>
      <c r="L66" s="74"/>
      <c r="M66" s="74"/>
      <c r="N66" s="74"/>
      <c r="O66" s="75"/>
      <c r="P66" s="29"/>
      <c r="Q66" s="24"/>
      <c r="R66" s="24"/>
      <c r="S66" s="24"/>
      <c r="T66" s="19"/>
      <c r="U66" s="82" t="s">
        <v>100</v>
      </c>
      <c r="V66" s="83"/>
      <c r="W66" s="83"/>
      <c r="X66" s="83"/>
      <c r="Y66" s="84"/>
    </row>
    <row r="67" spans="2:25" ht="20.100000000000001" customHeight="1">
      <c r="B67" s="79"/>
      <c r="C67" s="50"/>
      <c r="D67" s="55"/>
      <c r="E67" s="56"/>
      <c r="F67" s="56"/>
      <c r="G67" s="56"/>
      <c r="H67" s="56"/>
      <c r="I67" s="56"/>
      <c r="J67" s="56"/>
      <c r="K67" s="56"/>
      <c r="L67" s="56"/>
      <c r="M67" s="56"/>
      <c r="N67" s="56"/>
      <c r="O67" s="57"/>
      <c r="P67" s="30"/>
      <c r="Q67" s="25"/>
      <c r="R67" s="25"/>
      <c r="S67" s="25"/>
      <c r="T67" s="20"/>
      <c r="U67" s="85"/>
      <c r="V67" s="86"/>
      <c r="W67" s="86"/>
      <c r="X67" s="86"/>
      <c r="Y67" s="87"/>
    </row>
    <row r="68" spans="2:25" ht="20.100000000000001" customHeight="1">
      <c r="B68" s="79"/>
      <c r="C68" s="76" t="s">
        <v>38</v>
      </c>
      <c r="D68" s="67" t="s">
        <v>76</v>
      </c>
      <c r="E68" s="68"/>
      <c r="F68" s="68"/>
      <c r="G68" s="68"/>
      <c r="H68" s="68"/>
      <c r="I68" s="68"/>
      <c r="J68" s="68"/>
      <c r="K68" s="68"/>
      <c r="L68" s="68"/>
      <c r="M68" s="68"/>
      <c r="N68" s="68"/>
      <c r="O68" s="69"/>
      <c r="P68" s="31"/>
      <c r="Q68" s="26"/>
      <c r="R68" s="26"/>
      <c r="S68" s="26"/>
      <c r="T68" s="21"/>
      <c r="U68" s="85"/>
      <c r="V68" s="86"/>
      <c r="W68" s="86"/>
      <c r="X68" s="86"/>
      <c r="Y68" s="87"/>
    </row>
    <row r="69" spans="2:25" ht="20.100000000000001" customHeight="1">
      <c r="B69" s="79"/>
      <c r="C69" s="77"/>
      <c r="D69" s="70"/>
      <c r="E69" s="71"/>
      <c r="F69" s="71"/>
      <c r="G69" s="71"/>
      <c r="H69" s="71"/>
      <c r="I69" s="71"/>
      <c r="J69" s="71"/>
      <c r="K69" s="71"/>
      <c r="L69" s="71"/>
      <c r="M69" s="71"/>
      <c r="N69" s="71"/>
      <c r="O69" s="72"/>
      <c r="P69" s="30"/>
      <c r="Q69" s="25"/>
      <c r="R69" s="25"/>
      <c r="S69" s="25"/>
      <c r="T69" s="20"/>
      <c r="U69" s="88"/>
      <c r="V69" s="89"/>
      <c r="W69" s="89"/>
      <c r="X69" s="89"/>
      <c r="Y69" s="90"/>
    </row>
    <row r="70" spans="2:25" ht="20.100000000000001" customHeight="1">
      <c r="B70" s="79"/>
      <c r="C70" s="50" t="s">
        <v>90</v>
      </c>
      <c r="D70" s="131" t="s">
        <v>13</v>
      </c>
      <c r="E70" s="132"/>
      <c r="F70" s="132"/>
      <c r="G70" s="132"/>
      <c r="H70" s="132"/>
      <c r="I70" s="132"/>
      <c r="J70" s="132"/>
      <c r="K70" s="132"/>
      <c r="L70" s="132"/>
      <c r="M70" s="132"/>
      <c r="N70" s="132"/>
      <c r="O70" s="133"/>
      <c r="P70" s="31"/>
      <c r="Q70" s="26"/>
      <c r="R70" s="26"/>
      <c r="S70" s="26"/>
      <c r="T70" s="21"/>
      <c r="U70" s="107" t="str">
        <f>IF(COUNTA(P66:T66,P68:T68,P70:T70,P72:T72,P74:T74)=0,"平均値〔          〕",(COUNTA(P66,P68,P70,P72,P74)*5+COUNTA(Q66,Q68,Q70,Q72,Q74)*4+COUNTA(R66,R68,R70,R72,R74)*3+COUNTA(S66,S68,S70,S72,S74)*2+COUNTA(T66,T68,T70,T72,T74))/COUNTA(P66:T66,P68:T68,P70:T70,P72:T72,P74:T74))</f>
        <v>平均値〔          〕</v>
      </c>
      <c r="V70" s="108"/>
      <c r="W70" s="108"/>
      <c r="X70" s="108"/>
      <c r="Y70" s="109"/>
    </row>
    <row r="71" spans="2:25" ht="20.100000000000001" customHeight="1">
      <c r="B71" s="79"/>
      <c r="C71" s="50"/>
      <c r="D71" s="131"/>
      <c r="E71" s="132"/>
      <c r="F71" s="132"/>
      <c r="G71" s="132"/>
      <c r="H71" s="132"/>
      <c r="I71" s="132"/>
      <c r="J71" s="132"/>
      <c r="K71" s="132"/>
      <c r="L71" s="132"/>
      <c r="M71" s="132"/>
      <c r="N71" s="132"/>
      <c r="O71" s="133"/>
      <c r="P71" s="30"/>
      <c r="Q71" s="25"/>
      <c r="R71" s="25"/>
      <c r="S71" s="25"/>
      <c r="T71" s="20"/>
      <c r="U71" s="110" t="s">
        <v>101</v>
      </c>
      <c r="V71" s="111"/>
      <c r="W71" s="111"/>
      <c r="X71" s="111"/>
      <c r="Y71" s="112"/>
    </row>
    <row r="72" spans="2:25" ht="20.100000000000001" customHeight="1">
      <c r="B72" s="79"/>
      <c r="C72" s="76" t="s">
        <v>114</v>
      </c>
      <c r="D72" s="67" t="s">
        <v>130</v>
      </c>
      <c r="E72" s="68"/>
      <c r="F72" s="68"/>
      <c r="G72" s="68"/>
      <c r="H72" s="68"/>
      <c r="I72" s="68"/>
      <c r="J72" s="68"/>
      <c r="K72" s="68"/>
      <c r="L72" s="68"/>
      <c r="M72" s="68"/>
      <c r="N72" s="68"/>
      <c r="O72" s="69"/>
      <c r="P72" s="31"/>
      <c r="Q72" s="26"/>
      <c r="R72" s="26"/>
      <c r="S72" s="26"/>
      <c r="T72" s="21"/>
      <c r="U72" s="85"/>
      <c r="V72" s="86"/>
      <c r="W72" s="86"/>
      <c r="X72" s="86"/>
      <c r="Y72" s="87"/>
    </row>
    <row r="73" spans="2:25" ht="20.100000000000001" customHeight="1">
      <c r="B73" s="79"/>
      <c r="C73" s="77"/>
      <c r="D73" s="70"/>
      <c r="E73" s="71"/>
      <c r="F73" s="71"/>
      <c r="G73" s="71"/>
      <c r="H73" s="71"/>
      <c r="I73" s="71"/>
      <c r="J73" s="71"/>
      <c r="K73" s="71"/>
      <c r="L73" s="71"/>
      <c r="M73" s="71"/>
      <c r="N73" s="71"/>
      <c r="O73" s="72"/>
      <c r="P73" s="30"/>
      <c r="Q73" s="25"/>
      <c r="R73" s="25"/>
      <c r="S73" s="25"/>
      <c r="T73" s="20"/>
      <c r="U73" s="85"/>
      <c r="V73" s="86"/>
      <c r="W73" s="86"/>
      <c r="X73" s="86"/>
      <c r="Y73" s="87"/>
    </row>
    <row r="74" spans="2:25" ht="20.100000000000001" customHeight="1">
      <c r="B74" s="79"/>
      <c r="C74" s="134" t="s">
        <v>91</v>
      </c>
      <c r="D74" s="55" t="s">
        <v>145</v>
      </c>
      <c r="E74" s="56"/>
      <c r="F74" s="56"/>
      <c r="G74" s="56"/>
      <c r="H74" s="56"/>
      <c r="I74" s="56"/>
      <c r="J74" s="56"/>
      <c r="K74" s="56"/>
      <c r="L74" s="56"/>
      <c r="M74" s="56"/>
      <c r="N74" s="56"/>
      <c r="O74" s="57"/>
      <c r="P74" s="31"/>
      <c r="Q74" s="26"/>
      <c r="R74" s="26"/>
      <c r="S74" s="26"/>
      <c r="T74" s="21"/>
      <c r="U74" s="88"/>
      <c r="V74" s="89"/>
      <c r="W74" s="89"/>
      <c r="X74" s="89"/>
      <c r="Y74" s="90"/>
    </row>
    <row r="75" spans="2:25" ht="20.100000000000001" customHeight="1" thickBot="1">
      <c r="B75" s="80"/>
      <c r="C75" s="135"/>
      <c r="D75" s="58"/>
      <c r="E75" s="59"/>
      <c r="F75" s="59"/>
      <c r="G75" s="59"/>
      <c r="H75" s="59"/>
      <c r="I75" s="59"/>
      <c r="J75" s="59"/>
      <c r="K75" s="59"/>
      <c r="L75" s="59"/>
      <c r="M75" s="59"/>
      <c r="N75" s="59"/>
      <c r="O75" s="60"/>
      <c r="P75" s="23"/>
      <c r="Q75" s="27"/>
      <c r="R75" s="27"/>
      <c r="S75" s="27"/>
      <c r="T75" s="22"/>
      <c r="U75" s="128" t="str">
        <f>IF(COUNTA(P67:T67,P69:T69,P71:T71,P73:T73,P75:T75)=0,"平均値〔          〕",(COUNTA(P67,P69,P71,P73,P75)*5+COUNTA(Q67,Q69,Q71,Q73,Q75)*4+COUNTA(R67,R69,R71,R73,R75)*3+COUNTA(S67,S69,S71,S73,S75)*2+COUNTA(T67,T69,T71,T73,T75))/COUNTA(P67:T67,P69:T69,P71:T71,P73:T73,P75:T75))</f>
        <v>平均値〔          〕</v>
      </c>
      <c r="V75" s="129"/>
      <c r="W75" s="129"/>
      <c r="X75" s="129"/>
      <c r="Y75" s="130"/>
    </row>
    <row r="76" spans="2:25" ht="20.100000000000001" customHeight="1">
      <c r="B76" s="52" t="s">
        <v>15</v>
      </c>
      <c r="C76" s="81" t="s">
        <v>45</v>
      </c>
      <c r="D76" s="73" t="s">
        <v>16</v>
      </c>
      <c r="E76" s="74"/>
      <c r="F76" s="74"/>
      <c r="G76" s="74"/>
      <c r="H76" s="74"/>
      <c r="I76" s="74"/>
      <c r="J76" s="74"/>
      <c r="K76" s="74"/>
      <c r="L76" s="74"/>
      <c r="M76" s="74"/>
      <c r="N76" s="74"/>
      <c r="O76" s="75"/>
      <c r="P76" s="29"/>
      <c r="Q76" s="24"/>
      <c r="R76" s="24"/>
      <c r="S76" s="24"/>
      <c r="T76" s="19"/>
      <c r="U76" s="82" t="s">
        <v>100</v>
      </c>
      <c r="V76" s="83"/>
      <c r="W76" s="83"/>
      <c r="X76" s="83"/>
      <c r="Y76" s="84"/>
    </row>
    <row r="77" spans="2:25" ht="20.100000000000001" customHeight="1">
      <c r="B77" s="53"/>
      <c r="C77" s="50"/>
      <c r="D77" s="55"/>
      <c r="E77" s="56"/>
      <c r="F77" s="56"/>
      <c r="G77" s="56"/>
      <c r="H77" s="56"/>
      <c r="I77" s="56"/>
      <c r="J77" s="56"/>
      <c r="K77" s="56"/>
      <c r="L77" s="56"/>
      <c r="M77" s="56"/>
      <c r="N77" s="56"/>
      <c r="O77" s="57"/>
      <c r="P77" s="30"/>
      <c r="Q77" s="25"/>
      <c r="R77" s="25"/>
      <c r="S77" s="25"/>
      <c r="T77" s="20"/>
      <c r="U77" s="85"/>
      <c r="V77" s="86"/>
      <c r="W77" s="86"/>
      <c r="X77" s="86"/>
      <c r="Y77" s="87"/>
    </row>
    <row r="78" spans="2:25" ht="20.100000000000001" customHeight="1">
      <c r="B78" s="53"/>
      <c r="C78" s="76" t="s">
        <v>46</v>
      </c>
      <c r="D78" s="67" t="s">
        <v>30</v>
      </c>
      <c r="E78" s="68"/>
      <c r="F78" s="68"/>
      <c r="G78" s="68"/>
      <c r="H78" s="68"/>
      <c r="I78" s="68"/>
      <c r="J78" s="68"/>
      <c r="K78" s="68"/>
      <c r="L78" s="68"/>
      <c r="M78" s="68"/>
      <c r="N78" s="68"/>
      <c r="O78" s="69"/>
      <c r="P78" s="31"/>
      <c r="Q78" s="26"/>
      <c r="R78" s="26"/>
      <c r="S78" s="26"/>
      <c r="T78" s="21"/>
      <c r="U78" s="85"/>
      <c r="V78" s="86"/>
      <c r="W78" s="86"/>
      <c r="X78" s="86"/>
      <c r="Y78" s="87"/>
    </row>
    <row r="79" spans="2:25" ht="20.100000000000001" customHeight="1">
      <c r="B79" s="53"/>
      <c r="C79" s="77"/>
      <c r="D79" s="70"/>
      <c r="E79" s="71"/>
      <c r="F79" s="71"/>
      <c r="G79" s="71"/>
      <c r="H79" s="71"/>
      <c r="I79" s="71"/>
      <c r="J79" s="71"/>
      <c r="K79" s="71"/>
      <c r="L79" s="71"/>
      <c r="M79" s="71"/>
      <c r="N79" s="71"/>
      <c r="O79" s="72"/>
      <c r="P79" s="30"/>
      <c r="Q79" s="25"/>
      <c r="R79" s="25"/>
      <c r="S79" s="25"/>
      <c r="T79" s="20"/>
      <c r="U79" s="88"/>
      <c r="V79" s="89"/>
      <c r="W79" s="89"/>
      <c r="X79" s="89"/>
      <c r="Y79" s="90"/>
    </row>
    <row r="80" spans="2:25" ht="20.100000000000001" customHeight="1">
      <c r="B80" s="53"/>
      <c r="C80" s="50" t="s">
        <v>47</v>
      </c>
      <c r="D80" s="55" t="s">
        <v>146</v>
      </c>
      <c r="E80" s="56"/>
      <c r="F80" s="56"/>
      <c r="G80" s="56"/>
      <c r="H80" s="56"/>
      <c r="I80" s="56"/>
      <c r="J80" s="56"/>
      <c r="K80" s="56"/>
      <c r="L80" s="56"/>
      <c r="M80" s="56"/>
      <c r="N80" s="56"/>
      <c r="O80" s="57"/>
      <c r="P80" s="31"/>
      <c r="Q80" s="26"/>
      <c r="R80" s="26"/>
      <c r="S80" s="26"/>
      <c r="T80" s="21"/>
      <c r="U80" s="107" t="str">
        <f>IF(COUNTA(P76:T76,P78:T78,P80:T80,P82:T82,P84:T84)=0,"平均値〔          〕",(COUNTA(P76,P78,P80,P82,P84)*5+COUNTA(Q76,Q78,Q80,Q82,Q84)*4+COUNTA(R76,R78,R80,R82,R84)*3+COUNTA(S76,S78,S80,S82,S84)*2+COUNTA(T76,T78,T80,T82,T84))/COUNTA(P76:T76,P78:T78,P80:T80,P82:T82,P84:T84))</f>
        <v>平均値〔          〕</v>
      </c>
      <c r="V80" s="108"/>
      <c r="W80" s="108"/>
      <c r="X80" s="108"/>
      <c r="Y80" s="109"/>
    </row>
    <row r="81" spans="2:25" ht="20.100000000000001" customHeight="1">
      <c r="B81" s="53"/>
      <c r="C81" s="50"/>
      <c r="D81" s="55"/>
      <c r="E81" s="56"/>
      <c r="F81" s="56"/>
      <c r="G81" s="56"/>
      <c r="H81" s="56"/>
      <c r="I81" s="56"/>
      <c r="J81" s="56"/>
      <c r="K81" s="56"/>
      <c r="L81" s="56"/>
      <c r="M81" s="56"/>
      <c r="N81" s="56"/>
      <c r="O81" s="57"/>
      <c r="P81" s="30"/>
      <c r="Q81" s="25"/>
      <c r="R81" s="25"/>
      <c r="S81" s="25"/>
      <c r="T81" s="20"/>
      <c r="U81" s="110" t="s">
        <v>101</v>
      </c>
      <c r="V81" s="111"/>
      <c r="W81" s="111"/>
      <c r="X81" s="111"/>
      <c r="Y81" s="112"/>
    </row>
    <row r="82" spans="2:25" ht="20.100000000000001" customHeight="1">
      <c r="B82" s="53"/>
      <c r="C82" s="76" t="s">
        <v>114</v>
      </c>
      <c r="D82" s="67" t="s">
        <v>63</v>
      </c>
      <c r="E82" s="68"/>
      <c r="F82" s="68"/>
      <c r="G82" s="68"/>
      <c r="H82" s="68"/>
      <c r="I82" s="68"/>
      <c r="J82" s="68"/>
      <c r="K82" s="68"/>
      <c r="L82" s="68"/>
      <c r="M82" s="68"/>
      <c r="N82" s="68"/>
      <c r="O82" s="69"/>
      <c r="P82" s="31"/>
      <c r="Q82" s="26"/>
      <c r="R82" s="26"/>
      <c r="S82" s="26"/>
      <c r="T82" s="21"/>
      <c r="U82" s="85"/>
      <c r="V82" s="86"/>
      <c r="W82" s="86"/>
      <c r="X82" s="86"/>
      <c r="Y82" s="87"/>
    </row>
    <row r="83" spans="2:25" ht="20.100000000000001" customHeight="1">
      <c r="B83" s="53"/>
      <c r="C83" s="77"/>
      <c r="D83" s="70"/>
      <c r="E83" s="71"/>
      <c r="F83" s="71"/>
      <c r="G83" s="71"/>
      <c r="H83" s="71"/>
      <c r="I83" s="71"/>
      <c r="J83" s="71"/>
      <c r="K83" s="71"/>
      <c r="L83" s="71"/>
      <c r="M83" s="71"/>
      <c r="N83" s="71"/>
      <c r="O83" s="72"/>
      <c r="P83" s="30"/>
      <c r="Q83" s="25"/>
      <c r="R83" s="25"/>
      <c r="S83" s="25"/>
      <c r="T83" s="20"/>
      <c r="U83" s="85"/>
      <c r="V83" s="86"/>
      <c r="W83" s="86"/>
      <c r="X83" s="86"/>
      <c r="Y83" s="87"/>
    </row>
    <row r="84" spans="2:25" ht="20.100000000000001" customHeight="1">
      <c r="B84" s="53"/>
      <c r="C84" s="50" t="s">
        <v>48</v>
      </c>
      <c r="D84" s="55" t="s">
        <v>31</v>
      </c>
      <c r="E84" s="56"/>
      <c r="F84" s="56"/>
      <c r="G84" s="56"/>
      <c r="H84" s="56"/>
      <c r="I84" s="56"/>
      <c r="J84" s="56"/>
      <c r="K84" s="56"/>
      <c r="L84" s="56"/>
      <c r="M84" s="56"/>
      <c r="N84" s="56"/>
      <c r="O84" s="57"/>
      <c r="P84" s="31"/>
      <c r="Q84" s="26"/>
      <c r="R84" s="26"/>
      <c r="S84" s="26"/>
      <c r="T84" s="21"/>
      <c r="U84" s="88"/>
      <c r="V84" s="89"/>
      <c r="W84" s="89"/>
      <c r="X84" s="89"/>
      <c r="Y84" s="90"/>
    </row>
    <row r="85" spans="2:25" ht="20.100000000000001" customHeight="1" thickBot="1">
      <c r="B85" s="54"/>
      <c r="C85" s="51"/>
      <c r="D85" s="58"/>
      <c r="E85" s="59"/>
      <c r="F85" s="59"/>
      <c r="G85" s="59"/>
      <c r="H85" s="59"/>
      <c r="I85" s="59"/>
      <c r="J85" s="59"/>
      <c r="K85" s="59"/>
      <c r="L85" s="59"/>
      <c r="M85" s="59"/>
      <c r="N85" s="59"/>
      <c r="O85" s="60"/>
      <c r="P85" s="23"/>
      <c r="Q85" s="27"/>
      <c r="R85" s="27"/>
      <c r="S85" s="27"/>
      <c r="T85" s="22"/>
      <c r="U85" s="128" t="str">
        <f>IF(COUNTA(P77:T77,P79:T79,P81:T81,P83:T83,P85:T85)=0,"平均値〔          〕",(COUNTA(P77,P79,P81,P83,P85)*5+COUNTA(Q77,Q79,Q81,Q83,Q85)*4+COUNTA(R77,R79,R81,R83,R85)*3+COUNTA(S77,S79,S81,S83,S85)*2+COUNTA(T77,T79,T81,T83,T85))/COUNTA(P77:T77,P79:T79,P81:T81,P83:T83,P85:T85))</f>
        <v>平均値〔          〕</v>
      </c>
      <c r="V85" s="129"/>
      <c r="W85" s="129"/>
      <c r="X85" s="129"/>
      <c r="Y85" s="130"/>
    </row>
    <row r="86" spans="2:25" ht="35.1" customHeight="1">
      <c r="B86" s="5"/>
      <c r="C86" s="3"/>
      <c r="D86" s="6"/>
      <c r="E86" s="6"/>
      <c r="F86" s="6"/>
      <c r="G86" s="6"/>
      <c r="H86" s="6"/>
      <c r="I86" s="6"/>
      <c r="J86" s="6"/>
      <c r="K86" s="6"/>
      <c r="L86" s="6"/>
      <c r="M86" s="6"/>
      <c r="N86" s="6"/>
      <c r="O86" s="6"/>
      <c r="P86" s="6"/>
      <c r="Q86" s="1"/>
      <c r="R86" s="1"/>
      <c r="S86" s="1"/>
      <c r="T86" s="1"/>
      <c r="U86" s="3"/>
      <c r="V86" s="3"/>
      <c r="W86" s="3"/>
      <c r="X86" s="3"/>
      <c r="Y86" s="3"/>
    </row>
    <row r="87" spans="2:25" ht="15" customHeight="1" thickBot="1">
      <c r="B87" s="136" t="s">
        <v>77</v>
      </c>
      <c r="C87" s="136"/>
      <c r="D87" s="136"/>
      <c r="E87" s="136"/>
      <c r="F87" s="136"/>
      <c r="G87" s="136"/>
      <c r="H87" s="136"/>
      <c r="I87" s="136"/>
      <c r="J87" s="136"/>
      <c r="K87" s="137"/>
      <c r="L87" s="113" t="s">
        <v>132</v>
      </c>
      <c r="M87" s="114"/>
      <c r="N87" s="114"/>
      <c r="O87" s="114"/>
      <c r="P87" s="114"/>
      <c r="Q87" s="114"/>
      <c r="R87" s="114"/>
      <c r="S87" s="114"/>
      <c r="T87" s="114"/>
      <c r="U87" s="114"/>
      <c r="V87" s="114"/>
      <c r="W87" s="114"/>
      <c r="X87" s="114"/>
      <c r="Y87" s="114"/>
    </row>
    <row r="88" spans="2:25" ht="13.5" customHeight="1">
      <c r="B88" s="97" t="s">
        <v>6</v>
      </c>
      <c r="C88" s="98"/>
      <c r="D88" s="98"/>
      <c r="E88" s="98"/>
      <c r="F88" s="98"/>
      <c r="G88" s="98"/>
      <c r="H88" s="98"/>
      <c r="I88" s="98"/>
      <c r="J88" s="98"/>
      <c r="K88" s="98"/>
      <c r="L88" s="98"/>
      <c r="M88" s="98"/>
      <c r="N88" s="98"/>
      <c r="O88" s="99"/>
      <c r="P88" s="122" t="s">
        <v>105</v>
      </c>
      <c r="Q88" s="122"/>
      <c r="R88" s="122"/>
      <c r="S88" s="122"/>
      <c r="T88" s="123"/>
      <c r="U88" s="91" t="s">
        <v>68</v>
      </c>
      <c r="V88" s="92"/>
      <c r="W88" s="92"/>
      <c r="X88" s="92"/>
      <c r="Y88" s="93"/>
    </row>
    <row r="89" spans="2:25" ht="12.95" customHeight="1">
      <c r="B89" s="100"/>
      <c r="C89" s="101"/>
      <c r="D89" s="101"/>
      <c r="E89" s="101"/>
      <c r="F89" s="101"/>
      <c r="G89" s="101"/>
      <c r="H89" s="101"/>
      <c r="I89" s="101"/>
      <c r="J89" s="101"/>
      <c r="K89" s="101"/>
      <c r="L89" s="101"/>
      <c r="M89" s="101"/>
      <c r="N89" s="101"/>
      <c r="O89" s="102"/>
      <c r="P89" s="124">
        <v>5</v>
      </c>
      <c r="Q89" s="118">
        <v>4</v>
      </c>
      <c r="R89" s="118">
        <v>3</v>
      </c>
      <c r="S89" s="118">
        <v>2</v>
      </c>
      <c r="T89" s="126">
        <v>1</v>
      </c>
      <c r="U89" s="94"/>
      <c r="V89" s="95"/>
      <c r="W89" s="95"/>
      <c r="X89" s="95"/>
      <c r="Y89" s="96"/>
    </row>
    <row r="90" spans="2:25" ht="12.95" customHeight="1" thickBot="1">
      <c r="B90" s="103"/>
      <c r="C90" s="104"/>
      <c r="D90" s="104"/>
      <c r="E90" s="104"/>
      <c r="F90" s="104"/>
      <c r="G90" s="104"/>
      <c r="H90" s="104"/>
      <c r="I90" s="104"/>
      <c r="J90" s="104"/>
      <c r="K90" s="104"/>
      <c r="L90" s="104"/>
      <c r="M90" s="104"/>
      <c r="N90" s="104"/>
      <c r="O90" s="105"/>
      <c r="P90" s="125"/>
      <c r="Q90" s="119"/>
      <c r="R90" s="119"/>
      <c r="S90" s="119"/>
      <c r="T90" s="127"/>
      <c r="U90" s="103" t="s">
        <v>107</v>
      </c>
      <c r="V90" s="120"/>
      <c r="W90" s="120"/>
      <c r="X90" s="120"/>
      <c r="Y90" s="121"/>
    </row>
    <row r="91" spans="2:25" ht="18" customHeight="1">
      <c r="B91" s="78" t="s">
        <v>143</v>
      </c>
      <c r="C91" s="81" t="s">
        <v>92</v>
      </c>
      <c r="D91" s="73" t="s">
        <v>103</v>
      </c>
      <c r="E91" s="74"/>
      <c r="F91" s="74"/>
      <c r="G91" s="74"/>
      <c r="H91" s="74"/>
      <c r="I91" s="74"/>
      <c r="J91" s="74"/>
      <c r="K91" s="74"/>
      <c r="L91" s="74"/>
      <c r="M91" s="74"/>
      <c r="N91" s="74"/>
      <c r="O91" s="75"/>
      <c r="P91" s="29"/>
      <c r="Q91" s="24"/>
      <c r="R91" s="24"/>
      <c r="S91" s="24"/>
      <c r="T91" s="19"/>
      <c r="U91" s="82" t="s">
        <v>100</v>
      </c>
      <c r="V91" s="83"/>
      <c r="W91" s="83"/>
      <c r="X91" s="83"/>
      <c r="Y91" s="84"/>
    </row>
    <row r="92" spans="2:25" ht="18" customHeight="1">
      <c r="B92" s="79"/>
      <c r="C92" s="50"/>
      <c r="D92" s="55"/>
      <c r="E92" s="56"/>
      <c r="F92" s="56"/>
      <c r="G92" s="56"/>
      <c r="H92" s="56"/>
      <c r="I92" s="56"/>
      <c r="J92" s="56"/>
      <c r="K92" s="56"/>
      <c r="L92" s="56"/>
      <c r="M92" s="56"/>
      <c r="N92" s="56"/>
      <c r="O92" s="57"/>
      <c r="P92" s="30"/>
      <c r="Q92" s="25"/>
      <c r="R92" s="25"/>
      <c r="S92" s="25"/>
      <c r="T92" s="20"/>
      <c r="U92" s="85"/>
      <c r="V92" s="86"/>
      <c r="W92" s="86"/>
      <c r="X92" s="86"/>
      <c r="Y92" s="87"/>
    </row>
    <row r="93" spans="2:25" ht="18" customHeight="1">
      <c r="B93" s="79"/>
      <c r="C93" s="76" t="s">
        <v>115</v>
      </c>
      <c r="D93" s="67" t="s">
        <v>116</v>
      </c>
      <c r="E93" s="68"/>
      <c r="F93" s="68"/>
      <c r="G93" s="68"/>
      <c r="H93" s="68"/>
      <c r="I93" s="68"/>
      <c r="J93" s="68"/>
      <c r="K93" s="68"/>
      <c r="L93" s="68"/>
      <c r="M93" s="68"/>
      <c r="N93" s="68"/>
      <c r="O93" s="69"/>
      <c r="P93" s="31"/>
      <c r="Q93" s="26"/>
      <c r="R93" s="26"/>
      <c r="S93" s="26"/>
      <c r="T93" s="21"/>
      <c r="U93" s="85"/>
      <c r="V93" s="86"/>
      <c r="W93" s="86"/>
      <c r="X93" s="86"/>
      <c r="Y93" s="87"/>
    </row>
    <row r="94" spans="2:25" ht="18" customHeight="1">
      <c r="B94" s="79"/>
      <c r="C94" s="77"/>
      <c r="D94" s="70"/>
      <c r="E94" s="71"/>
      <c r="F94" s="71"/>
      <c r="G94" s="71"/>
      <c r="H94" s="71"/>
      <c r="I94" s="71"/>
      <c r="J94" s="71"/>
      <c r="K94" s="71"/>
      <c r="L94" s="71"/>
      <c r="M94" s="71"/>
      <c r="N94" s="71"/>
      <c r="O94" s="72"/>
      <c r="P94" s="30"/>
      <c r="Q94" s="25"/>
      <c r="R94" s="25"/>
      <c r="S94" s="25"/>
      <c r="T94" s="20"/>
      <c r="U94" s="88"/>
      <c r="V94" s="89"/>
      <c r="W94" s="89"/>
      <c r="X94" s="89"/>
      <c r="Y94" s="90"/>
    </row>
    <row r="95" spans="2:25" ht="19.5" customHeight="1">
      <c r="B95" s="79"/>
      <c r="C95" s="50" t="s">
        <v>117</v>
      </c>
      <c r="D95" s="55" t="s">
        <v>118</v>
      </c>
      <c r="E95" s="56"/>
      <c r="F95" s="56"/>
      <c r="G95" s="56"/>
      <c r="H95" s="56"/>
      <c r="I95" s="56"/>
      <c r="J95" s="56"/>
      <c r="K95" s="56"/>
      <c r="L95" s="56"/>
      <c r="M95" s="56"/>
      <c r="N95" s="56"/>
      <c r="O95" s="57"/>
      <c r="P95" s="31"/>
      <c r="Q95" s="26"/>
      <c r="R95" s="26"/>
      <c r="S95" s="26"/>
      <c r="T95" s="21"/>
      <c r="U95" s="107" t="str">
        <f>IF(COUNTA(P91:T91,P93:T93,P95:T95,P97:T97,P99:T99)=0,"平均値〔          〕",(COUNTA(P91,P93,P95,P97,P99)*5+COUNTA(Q91,Q93,Q95,Q97,Q99)*4+COUNTA(R91,R93,R95,R97,R99)*3+COUNTA(S91,S93,S95,S97,S99)*2+COUNTA(T91,T93,T95,T97,T99))/COUNTA(P91:T91,P93:T93,P95:T95,P97:T97,P99:T99))</f>
        <v>平均値〔          〕</v>
      </c>
      <c r="V95" s="108"/>
      <c r="W95" s="108"/>
      <c r="X95" s="108"/>
      <c r="Y95" s="109"/>
    </row>
    <row r="96" spans="2:25" ht="19.5" customHeight="1">
      <c r="B96" s="79"/>
      <c r="C96" s="50"/>
      <c r="D96" s="55"/>
      <c r="E96" s="56"/>
      <c r="F96" s="56"/>
      <c r="G96" s="56"/>
      <c r="H96" s="56"/>
      <c r="I96" s="56"/>
      <c r="J96" s="56"/>
      <c r="K96" s="56"/>
      <c r="L96" s="56"/>
      <c r="M96" s="56"/>
      <c r="N96" s="56"/>
      <c r="O96" s="57"/>
      <c r="P96" s="30"/>
      <c r="Q96" s="25"/>
      <c r="R96" s="25"/>
      <c r="S96" s="25"/>
      <c r="T96" s="20"/>
      <c r="U96" s="110" t="s">
        <v>101</v>
      </c>
      <c r="V96" s="111"/>
      <c r="W96" s="111"/>
      <c r="X96" s="111"/>
      <c r="Y96" s="112"/>
    </row>
    <row r="97" spans="2:27" ht="18" customHeight="1">
      <c r="B97" s="79"/>
      <c r="C97" s="76" t="s">
        <v>114</v>
      </c>
      <c r="D97" s="67" t="s">
        <v>119</v>
      </c>
      <c r="E97" s="68"/>
      <c r="F97" s="68"/>
      <c r="G97" s="68"/>
      <c r="H97" s="68"/>
      <c r="I97" s="68"/>
      <c r="J97" s="68"/>
      <c r="K97" s="68"/>
      <c r="L97" s="68"/>
      <c r="M97" s="68"/>
      <c r="N97" s="68"/>
      <c r="O97" s="69"/>
      <c r="P97" s="31"/>
      <c r="Q97" s="26"/>
      <c r="R97" s="26"/>
      <c r="S97" s="26"/>
      <c r="T97" s="21"/>
      <c r="U97" s="85"/>
      <c r="V97" s="86"/>
      <c r="W97" s="86"/>
      <c r="X97" s="86"/>
      <c r="Y97" s="87"/>
      <c r="AA97" s="28"/>
    </row>
    <row r="98" spans="2:27" ht="18" customHeight="1">
      <c r="B98" s="79"/>
      <c r="C98" s="77"/>
      <c r="D98" s="70"/>
      <c r="E98" s="71"/>
      <c r="F98" s="71"/>
      <c r="G98" s="71"/>
      <c r="H98" s="71"/>
      <c r="I98" s="71"/>
      <c r="J98" s="71"/>
      <c r="K98" s="71"/>
      <c r="L98" s="71"/>
      <c r="M98" s="71"/>
      <c r="N98" s="71"/>
      <c r="O98" s="72"/>
      <c r="P98" s="30"/>
      <c r="Q98" s="25"/>
      <c r="R98" s="25"/>
      <c r="S98" s="25"/>
      <c r="T98" s="20"/>
      <c r="U98" s="85"/>
      <c r="V98" s="86"/>
      <c r="W98" s="86"/>
      <c r="X98" s="86"/>
      <c r="Y98" s="87"/>
    </row>
    <row r="99" spans="2:27" ht="18" customHeight="1">
      <c r="B99" s="79"/>
      <c r="C99" s="50" t="s">
        <v>120</v>
      </c>
      <c r="D99" s="55" t="s">
        <v>121</v>
      </c>
      <c r="E99" s="56"/>
      <c r="F99" s="56"/>
      <c r="G99" s="56"/>
      <c r="H99" s="56"/>
      <c r="I99" s="56"/>
      <c r="J99" s="56"/>
      <c r="K99" s="56"/>
      <c r="L99" s="56"/>
      <c r="M99" s="56"/>
      <c r="N99" s="56"/>
      <c r="O99" s="57"/>
      <c r="P99" s="31"/>
      <c r="Q99" s="26"/>
      <c r="R99" s="26"/>
      <c r="S99" s="26"/>
      <c r="T99" s="21"/>
      <c r="U99" s="88"/>
      <c r="V99" s="89"/>
      <c r="W99" s="89"/>
      <c r="X99" s="89"/>
      <c r="Y99" s="90"/>
    </row>
    <row r="100" spans="2:27" ht="18" customHeight="1" thickBot="1">
      <c r="B100" s="80"/>
      <c r="C100" s="51"/>
      <c r="D100" s="58"/>
      <c r="E100" s="59"/>
      <c r="F100" s="59"/>
      <c r="G100" s="59"/>
      <c r="H100" s="59"/>
      <c r="I100" s="59"/>
      <c r="J100" s="59"/>
      <c r="K100" s="59"/>
      <c r="L100" s="59"/>
      <c r="M100" s="59"/>
      <c r="N100" s="59"/>
      <c r="O100" s="60"/>
      <c r="P100" s="23"/>
      <c r="Q100" s="27"/>
      <c r="R100" s="27"/>
      <c r="S100" s="27"/>
      <c r="T100" s="22"/>
      <c r="U100" s="128" t="str">
        <f>IF(COUNTA(P92:T92,P94:T94,P96:T96,P98:T98,P100:T100)=0,"平均値〔          〕",(COUNTA(P92,P94,P96,P98,P100)*5+COUNTA(Q92,Q94,Q96,Q98,Q100)*4+COUNTA(R92,R94,R96,R98,R100)*3+COUNTA(S92,S94,S96,S98,S100)*2+COUNTA(T92,T94,T96,T98,T100))/COUNTA(P92:T92,P94:T94,P96:T96,P98:T98,P100:T100))</f>
        <v>平均値〔          〕</v>
      </c>
      <c r="V100" s="129"/>
      <c r="W100" s="129"/>
      <c r="X100" s="129"/>
      <c r="Y100" s="130"/>
    </row>
    <row r="101" spans="2:27" ht="18" customHeight="1">
      <c r="B101" s="115" t="s">
        <v>21</v>
      </c>
      <c r="C101" s="81" t="s">
        <v>50</v>
      </c>
      <c r="D101" s="73" t="s">
        <v>51</v>
      </c>
      <c r="E101" s="74"/>
      <c r="F101" s="74"/>
      <c r="G101" s="74"/>
      <c r="H101" s="74"/>
      <c r="I101" s="74"/>
      <c r="J101" s="74"/>
      <c r="K101" s="74"/>
      <c r="L101" s="74"/>
      <c r="M101" s="74"/>
      <c r="N101" s="74"/>
      <c r="O101" s="75"/>
      <c r="P101" s="29"/>
      <c r="Q101" s="24"/>
      <c r="R101" s="24"/>
      <c r="S101" s="24"/>
      <c r="T101" s="19"/>
      <c r="U101" s="82" t="s">
        <v>100</v>
      </c>
      <c r="V101" s="83"/>
      <c r="W101" s="83"/>
      <c r="X101" s="83"/>
      <c r="Y101" s="84"/>
    </row>
    <row r="102" spans="2:27" ht="18" customHeight="1">
      <c r="B102" s="116"/>
      <c r="C102" s="50"/>
      <c r="D102" s="55"/>
      <c r="E102" s="56"/>
      <c r="F102" s="56"/>
      <c r="G102" s="56"/>
      <c r="H102" s="56"/>
      <c r="I102" s="56"/>
      <c r="J102" s="56"/>
      <c r="K102" s="56"/>
      <c r="L102" s="56"/>
      <c r="M102" s="56"/>
      <c r="N102" s="56"/>
      <c r="O102" s="57"/>
      <c r="P102" s="30"/>
      <c r="Q102" s="25"/>
      <c r="R102" s="25"/>
      <c r="S102" s="25"/>
      <c r="T102" s="20"/>
      <c r="U102" s="85"/>
      <c r="V102" s="86"/>
      <c r="W102" s="86"/>
      <c r="X102" s="86"/>
      <c r="Y102" s="87"/>
    </row>
    <row r="103" spans="2:27" ht="18" customHeight="1">
      <c r="B103" s="116"/>
      <c r="C103" s="76" t="s">
        <v>38</v>
      </c>
      <c r="D103" s="67" t="s">
        <v>52</v>
      </c>
      <c r="E103" s="68"/>
      <c r="F103" s="68"/>
      <c r="G103" s="68"/>
      <c r="H103" s="68"/>
      <c r="I103" s="68"/>
      <c r="J103" s="68"/>
      <c r="K103" s="68"/>
      <c r="L103" s="68"/>
      <c r="M103" s="68"/>
      <c r="N103" s="68"/>
      <c r="O103" s="69"/>
      <c r="P103" s="31"/>
      <c r="Q103" s="26"/>
      <c r="R103" s="26"/>
      <c r="S103" s="26"/>
      <c r="T103" s="21"/>
      <c r="U103" s="85"/>
      <c r="V103" s="86"/>
      <c r="W103" s="86"/>
      <c r="X103" s="86"/>
      <c r="Y103" s="87"/>
    </row>
    <row r="104" spans="2:27" ht="18" customHeight="1">
      <c r="B104" s="116"/>
      <c r="C104" s="77"/>
      <c r="D104" s="70"/>
      <c r="E104" s="71"/>
      <c r="F104" s="71"/>
      <c r="G104" s="71"/>
      <c r="H104" s="71"/>
      <c r="I104" s="71"/>
      <c r="J104" s="71"/>
      <c r="K104" s="71"/>
      <c r="L104" s="71"/>
      <c r="M104" s="71"/>
      <c r="N104" s="71"/>
      <c r="O104" s="72"/>
      <c r="P104" s="30"/>
      <c r="Q104" s="25"/>
      <c r="R104" s="25"/>
      <c r="S104" s="25"/>
      <c r="T104" s="20"/>
      <c r="U104" s="88"/>
      <c r="V104" s="89"/>
      <c r="W104" s="89"/>
      <c r="X104" s="89"/>
      <c r="Y104" s="90"/>
    </row>
    <row r="105" spans="2:27" ht="18" customHeight="1">
      <c r="B105" s="116"/>
      <c r="C105" s="50" t="s">
        <v>53</v>
      </c>
      <c r="D105" s="55" t="s">
        <v>32</v>
      </c>
      <c r="E105" s="56"/>
      <c r="F105" s="56"/>
      <c r="G105" s="56"/>
      <c r="H105" s="56"/>
      <c r="I105" s="56"/>
      <c r="J105" s="56"/>
      <c r="K105" s="56"/>
      <c r="L105" s="56"/>
      <c r="M105" s="56"/>
      <c r="N105" s="56"/>
      <c r="O105" s="57"/>
      <c r="P105" s="31"/>
      <c r="Q105" s="26"/>
      <c r="R105" s="26"/>
      <c r="S105" s="26"/>
      <c r="T105" s="21"/>
      <c r="U105" s="107" t="str">
        <f>IF(COUNTA(P101:T101,P103:T103,P105:T105,P107:T107,P109:T109)=0,"平均値〔          〕",(COUNTA(P101,P103,P105,P107,P109)*5+COUNTA(Q101,Q103,Q105,Q107,Q109)*4+COUNTA(R101,R103,R105,R107,R109)*3+COUNTA(S101,S103,S105,S107,S109)*2+COUNTA(T101,T103,T105,T107,T109))/COUNTA(P101:T101,P103:T103,P105:T105,P107:T107,P109:T109))</f>
        <v>平均値〔          〕</v>
      </c>
      <c r="V105" s="108"/>
      <c r="W105" s="108"/>
      <c r="X105" s="108"/>
      <c r="Y105" s="109"/>
    </row>
    <row r="106" spans="2:27" ht="18" customHeight="1">
      <c r="B106" s="116"/>
      <c r="C106" s="50"/>
      <c r="D106" s="55"/>
      <c r="E106" s="56"/>
      <c r="F106" s="56"/>
      <c r="G106" s="56"/>
      <c r="H106" s="56"/>
      <c r="I106" s="56"/>
      <c r="J106" s="56"/>
      <c r="K106" s="56"/>
      <c r="L106" s="56"/>
      <c r="M106" s="56"/>
      <c r="N106" s="56"/>
      <c r="O106" s="57"/>
      <c r="P106" s="30"/>
      <c r="Q106" s="25"/>
      <c r="R106" s="25"/>
      <c r="S106" s="25"/>
      <c r="T106" s="20"/>
      <c r="U106" s="110" t="s">
        <v>101</v>
      </c>
      <c r="V106" s="111"/>
      <c r="W106" s="111"/>
      <c r="X106" s="111"/>
      <c r="Y106" s="112"/>
    </row>
    <row r="107" spans="2:27" ht="18" customHeight="1">
      <c r="B107" s="116"/>
      <c r="C107" s="76" t="s">
        <v>114</v>
      </c>
      <c r="D107" s="67" t="s">
        <v>28</v>
      </c>
      <c r="E107" s="68"/>
      <c r="F107" s="68"/>
      <c r="G107" s="68"/>
      <c r="H107" s="68"/>
      <c r="I107" s="68"/>
      <c r="J107" s="68"/>
      <c r="K107" s="68"/>
      <c r="L107" s="68"/>
      <c r="M107" s="68"/>
      <c r="N107" s="68"/>
      <c r="O107" s="69"/>
      <c r="P107" s="31"/>
      <c r="Q107" s="26"/>
      <c r="R107" s="26"/>
      <c r="S107" s="26"/>
      <c r="T107" s="21"/>
      <c r="U107" s="85"/>
      <c r="V107" s="86"/>
      <c r="W107" s="86"/>
      <c r="X107" s="86"/>
      <c r="Y107" s="87"/>
    </row>
    <row r="108" spans="2:27" ht="18" customHeight="1">
      <c r="B108" s="116"/>
      <c r="C108" s="77"/>
      <c r="D108" s="70"/>
      <c r="E108" s="71"/>
      <c r="F108" s="71"/>
      <c r="G108" s="71"/>
      <c r="H108" s="71"/>
      <c r="I108" s="71"/>
      <c r="J108" s="71"/>
      <c r="K108" s="71"/>
      <c r="L108" s="71"/>
      <c r="M108" s="71"/>
      <c r="N108" s="71"/>
      <c r="O108" s="72"/>
      <c r="P108" s="30"/>
      <c r="Q108" s="25"/>
      <c r="R108" s="25"/>
      <c r="S108" s="25"/>
      <c r="T108" s="20"/>
      <c r="U108" s="85"/>
      <c r="V108" s="86"/>
      <c r="W108" s="86"/>
      <c r="X108" s="86"/>
      <c r="Y108" s="87"/>
    </row>
    <row r="109" spans="2:27" ht="18" customHeight="1">
      <c r="B109" s="116"/>
      <c r="C109" s="50" t="s">
        <v>54</v>
      </c>
      <c r="D109" s="55" t="s">
        <v>18</v>
      </c>
      <c r="E109" s="56"/>
      <c r="F109" s="56"/>
      <c r="G109" s="56"/>
      <c r="H109" s="56"/>
      <c r="I109" s="56"/>
      <c r="J109" s="56"/>
      <c r="K109" s="56"/>
      <c r="L109" s="56"/>
      <c r="M109" s="56"/>
      <c r="N109" s="56"/>
      <c r="O109" s="57"/>
      <c r="P109" s="31"/>
      <c r="Q109" s="26"/>
      <c r="R109" s="26"/>
      <c r="S109" s="26"/>
      <c r="T109" s="21"/>
      <c r="U109" s="88"/>
      <c r="V109" s="89"/>
      <c r="W109" s="89"/>
      <c r="X109" s="89"/>
      <c r="Y109" s="90"/>
    </row>
    <row r="110" spans="2:27" ht="18" customHeight="1" thickBot="1">
      <c r="B110" s="117"/>
      <c r="C110" s="51"/>
      <c r="D110" s="58"/>
      <c r="E110" s="59"/>
      <c r="F110" s="59"/>
      <c r="G110" s="59"/>
      <c r="H110" s="59"/>
      <c r="I110" s="59"/>
      <c r="J110" s="59"/>
      <c r="K110" s="59"/>
      <c r="L110" s="59"/>
      <c r="M110" s="59"/>
      <c r="N110" s="59"/>
      <c r="O110" s="60"/>
      <c r="P110" s="23"/>
      <c r="Q110" s="27"/>
      <c r="R110" s="27"/>
      <c r="S110" s="27"/>
      <c r="T110" s="22"/>
      <c r="U110" s="128" t="str">
        <f>IF(COUNTA(P102:T102,P104:T104,P106:T106,P108:T108,P110:T110)=0,"平均値〔          〕",(COUNTA(P102,P104,P106,P108,P110)*5+COUNTA(Q102,Q104,Q106,Q108,Q110)*4+COUNTA(R102,R104,R106,R108,R110)*3+COUNTA(S102,S104,S106,S108,S110)*2+COUNTA(T102,T104,T106,T108,T110))/COUNTA(P102:T102,P104:T104,P106:T106,P108:T108,P110:T110))</f>
        <v>平均値〔          〕</v>
      </c>
      <c r="V110" s="129"/>
      <c r="W110" s="129"/>
      <c r="X110" s="129"/>
      <c r="Y110" s="130"/>
    </row>
    <row r="111" spans="2:27" ht="20.100000000000001" customHeight="1">
      <c r="B111" s="5"/>
      <c r="C111" s="3"/>
      <c r="D111" s="6"/>
      <c r="E111" s="6"/>
      <c r="F111" s="6"/>
      <c r="G111" s="6"/>
      <c r="H111" s="6"/>
      <c r="I111" s="6"/>
      <c r="J111" s="6"/>
      <c r="K111" s="6"/>
      <c r="L111" s="6"/>
      <c r="M111" s="6"/>
      <c r="N111" s="6"/>
      <c r="O111" s="6"/>
      <c r="P111" s="6"/>
      <c r="Q111" s="1"/>
      <c r="R111" s="1"/>
      <c r="S111" s="1"/>
      <c r="T111" s="1"/>
      <c r="U111" s="3"/>
      <c r="V111" s="3"/>
      <c r="W111" s="3"/>
      <c r="X111" s="3"/>
      <c r="Y111" s="3"/>
    </row>
    <row r="112" spans="2:27" ht="15" customHeight="1" thickBot="1">
      <c r="B112" s="106" t="s">
        <v>61</v>
      </c>
      <c r="C112" s="106"/>
      <c r="D112" s="106"/>
      <c r="E112" s="106"/>
      <c r="F112" s="106"/>
      <c r="G112" s="106"/>
      <c r="H112" s="106"/>
      <c r="I112" s="106"/>
      <c r="J112" s="106"/>
      <c r="K112" s="106"/>
      <c r="L112" s="106"/>
      <c r="M112" s="3"/>
      <c r="N112" s="3"/>
      <c r="O112" s="3"/>
      <c r="P112" s="3"/>
      <c r="Q112" s="3"/>
      <c r="R112" s="3"/>
      <c r="S112" s="3"/>
      <c r="T112" s="3"/>
      <c r="U112" s="3"/>
      <c r="V112" s="3"/>
      <c r="W112" s="3"/>
      <c r="X112" s="3"/>
    </row>
    <row r="113" spans="2:25" ht="13.5" customHeight="1">
      <c r="B113" s="97" t="s">
        <v>6</v>
      </c>
      <c r="C113" s="98"/>
      <c r="D113" s="98"/>
      <c r="E113" s="98"/>
      <c r="F113" s="98"/>
      <c r="G113" s="98"/>
      <c r="H113" s="98"/>
      <c r="I113" s="98"/>
      <c r="J113" s="98"/>
      <c r="K113" s="98"/>
      <c r="L113" s="98"/>
      <c r="M113" s="98"/>
      <c r="N113" s="98"/>
      <c r="O113" s="99"/>
      <c r="P113" s="122" t="s">
        <v>105</v>
      </c>
      <c r="Q113" s="122"/>
      <c r="R113" s="122"/>
      <c r="S113" s="122"/>
      <c r="T113" s="123"/>
      <c r="U113" s="91" t="s">
        <v>106</v>
      </c>
      <c r="V113" s="92"/>
      <c r="W113" s="92"/>
      <c r="X113" s="92"/>
      <c r="Y113" s="93"/>
    </row>
    <row r="114" spans="2:25" ht="12.95" customHeight="1">
      <c r="B114" s="100"/>
      <c r="C114" s="101"/>
      <c r="D114" s="101"/>
      <c r="E114" s="101"/>
      <c r="F114" s="101"/>
      <c r="G114" s="101"/>
      <c r="H114" s="101"/>
      <c r="I114" s="101"/>
      <c r="J114" s="101"/>
      <c r="K114" s="101"/>
      <c r="L114" s="101"/>
      <c r="M114" s="101"/>
      <c r="N114" s="101"/>
      <c r="O114" s="102"/>
      <c r="P114" s="124">
        <v>5</v>
      </c>
      <c r="Q114" s="118">
        <v>4</v>
      </c>
      <c r="R114" s="118">
        <v>3</v>
      </c>
      <c r="S114" s="118">
        <v>2</v>
      </c>
      <c r="T114" s="126">
        <v>1</v>
      </c>
      <c r="U114" s="94"/>
      <c r="V114" s="95"/>
      <c r="W114" s="95"/>
      <c r="X114" s="95"/>
      <c r="Y114" s="96"/>
    </row>
    <row r="115" spans="2:25" ht="12.95" customHeight="1" thickBot="1">
      <c r="B115" s="103"/>
      <c r="C115" s="104"/>
      <c r="D115" s="104"/>
      <c r="E115" s="104"/>
      <c r="F115" s="104"/>
      <c r="G115" s="104"/>
      <c r="H115" s="104"/>
      <c r="I115" s="104"/>
      <c r="J115" s="104"/>
      <c r="K115" s="104"/>
      <c r="L115" s="104"/>
      <c r="M115" s="104"/>
      <c r="N115" s="104"/>
      <c r="O115" s="105"/>
      <c r="P115" s="125"/>
      <c r="Q115" s="119"/>
      <c r="R115" s="119"/>
      <c r="S115" s="119"/>
      <c r="T115" s="127"/>
      <c r="U115" s="103" t="s">
        <v>107</v>
      </c>
      <c r="V115" s="120"/>
      <c r="W115" s="120"/>
      <c r="X115" s="120"/>
      <c r="Y115" s="121"/>
    </row>
    <row r="116" spans="2:25" ht="18" customHeight="1">
      <c r="B116" s="78" t="s">
        <v>104</v>
      </c>
      <c r="C116" s="81" t="s">
        <v>41</v>
      </c>
      <c r="D116" s="73" t="s">
        <v>29</v>
      </c>
      <c r="E116" s="74"/>
      <c r="F116" s="74"/>
      <c r="G116" s="74"/>
      <c r="H116" s="74"/>
      <c r="I116" s="74"/>
      <c r="J116" s="74"/>
      <c r="K116" s="74"/>
      <c r="L116" s="74"/>
      <c r="M116" s="74"/>
      <c r="N116" s="74"/>
      <c r="O116" s="75"/>
      <c r="P116" s="29"/>
      <c r="Q116" s="24"/>
      <c r="R116" s="24"/>
      <c r="S116" s="24"/>
      <c r="T116" s="19"/>
      <c r="U116" s="82" t="s">
        <v>100</v>
      </c>
      <c r="V116" s="83"/>
      <c r="W116" s="83"/>
      <c r="X116" s="83"/>
      <c r="Y116" s="84"/>
    </row>
    <row r="117" spans="2:25" ht="18" customHeight="1">
      <c r="B117" s="79"/>
      <c r="C117" s="50"/>
      <c r="D117" s="55"/>
      <c r="E117" s="56"/>
      <c r="F117" s="56"/>
      <c r="G117" s="56"/>
      <c r="H117" s="56"/>
      <c r="I117" s="56"/>
      <c r="J117" s="56"/>
      <c r="K117" s="56"/>
      <c r="L117" s="56"/>
      <c r="M117" s="56"/>
      <c r="N117" s="56"/>
      <c r="O117" s="57"/>
      <c r="P117" s="30"/>
      <c r="Q117" s="25"/>
      <c r="R117" s="25"/>
      <c r="S117" s="25"/>
      <c r="T117" s="20"/>
      <c r="U117" s="85"/>
      <c r="V117" s="86"/>
      <c r="W117" s="86"/>
      <c r="X117" s="86"/>
      <c r="Y117" s="87"/>
    </row>
    <row r="118" spans="2:25" ht="18" customHeight="1">
      <c r="B118" s="79"/>
      <c r="C118" s="76" t="s">
        <v>44</v>
      </c>
      <c r="D118" s="67" t="s">
        <v>152</v>
      </c>
      <c r="E118" s="68"/>
      <c r="F118" s="68"/>
      <c r="G118" s="68"/>
      <c r="H118" s="68"/>
      <c r="I118" s="68"/>
      <c r="J118" s="68"/>
      <c r="K118" s="68"/>
      <c r="L118" s="68"/>
      <c r="M118" s="68"/>
      <c r="N118" s="68"/>
      <c r="O118" s="69"/>
      <c r="P118" s="31"/>
      <c r="Q118" s="26"/>
      <c r="R118" s="26"/>
      <c r="S118" s="26"/>
      <c r="T118" s="21"/>
      <c r="U118" s="85"/>
      <c r="V118" s="86"/>
      <c r="W118" s="86"/>
      <c r="X118" s="86"/>
      <c r="Y118" s="87"/>
    </row>
    <row r="119" spans="2:25" ht="18" customHeight="1">
      <c r="B119" s="79"/>
      <c r="C119" s="77"/>
      <c r="D119" s="70"/>
      <c r="E119" s="71"/>
      <c r="F119" s="71"/>
      <c r="G119" s="71"/>
      <c r="H119" s="71"/>
      <c r="I119" s="71"/>
      <c r="J119" s="71"/>
      <c r="K119" s="71"/>
      <c r="L119" s="71"/>
      <c r="M119" s="71"/>
      <c r="N119" s="71"/>
      <c r="O119" s="72"/>
      <c r="P119" s="30"/>
      <c r="Q119" s="25"/>
      <c r="R119" s="25"/>
      <c r="S119" s="25"/>
      <c r="T119" s="20"/>
      <c r="U119" s="88"/>
      <c r="V119" s="89"/>
      <c r="W119" s="89"/>
      <c r="X119" s="89"/>
      <c r="Y119" s="90"/>
    </row>
    <row r="120" spans="2:25" ht="18" customHeight="1">
      <c r="B120" s="79"/>
      <c r="C120" s="50" t="s">
        <v>55</v>
      </c>
      <c r="D120" s="55" t="s">
        <v>147</v>
      </c>
      <c r="E120" s="56"/>
      <c r="F120" s="56"/>
      <c r="G120" s="56"/>
      <c r="H120" s="56"/>
      <c r="I120" s="56"/>
      <c r="J120" s="56"/>
      <c r="K120" s="56"/>
      <c r="L120" s="56"/>
      <c r="M120" s="56"/>
      <c r="N120" s="56"/>
      <c r="O120" s="57"/>
      <c r="P120" s="31"/>
      <c r="Q120" s="26"/>
      <c r="R120" s="26"/>
      <c r="S120" s="26"/>
      <c r="T120" s="21"/>
      <c r="U120" s="107" t="str">
        <f>IF(COUNTA(P116:T116,P118:T118,P120:T120,P122:T122,P124:T124)=0,"平均値〔          〕",(COUNTA(P116,P118,P120,P122,P124)*5+COUNTA(Q116,Q118,Q120,Q122,Q124)*4+COUNTA(R116,R118,R120,R122,R124)*3+COUNTA(S116,S118,S120,S122,S124)*2+COUNTA(T116,T118,T120,T122,T124))/COUNTA(P116:T116,P118:T118,P120:T120,P122:T122,P124:T124))</f>
        <v>平均値〔          〕</v>
      </c>
      <c r="V120" s="108"/>
      <c r="W120" s="108"/>
      <c r="X120" s="108"/>
      <c r="Y120" s="109"/>
    </row>
    <row r="121" spans="2:25" ht="18" customHeight="1">
      <c r="B121" s="79"/>
      <c r="C121" s="50"/>
      <c r="D121" s="55"/>
      <c r="E121" s="56"/>
      <c r="F121" s="56"/>
      <c r="G121" s="56"/>
      <c r="H121" s="56"/>
      <c r="I121" s="56"/>
      <c r="J121" s="56"/>
      <c r="K121" s="56"/>
      <c r="L121" s="56"/>
      <c r="M121" s="56"/>
      <c r="N121" s="56"/>
      <c r="O121" s="57"/>
      <c r="P121" s="30"/>
      <c r="Q121" s="25"/>
      <c r="R121" s="25"/>
      <c r="S121" s="25"/>
      <c r="T121" s="20"/>
      <c r="U121" s="110" t="s">
        <v>101</v>
      </c>
      <c r="V121" s="111"/>
      <c r="W121" s="111"/>
      <c r="X121" s="111"/>
      <c r="Y121" s="112"/>
    </row>
    <row r="122" spans="2:25" ht="18" customHeight="1">
      <c r="B122" s="79"/>
      <c r="C122" s="76" t="s">
        <v>114</v>
      </c>
      <c r="D122" s="67" t="s">
        <v>148</v>
      </c>
      <c r="E122" s="68"/>
      <c r="F122" s="68"/>
      <c r="G122" s="68"/>
      <c r="H122" s="68"/>
      <c r="I122" s="68"/>
      <c r="J122" s="68"/>
      <c r="K122" s="68"/>
      <c r="L122" s="68"/>
      <c r="M122" s="68"/>
      <c r="N122" s="68"/>
      <c r="O122" s="69"/>
      <c r="P122" s="31"/>
      <c r="Q122" s="26"/>
      <c r="R122" s="26"/>
      <c r="S122" s="26"/>
      <c r="T122" s="21"/>
      <c r="U122" s="85"/>
      <c r="V122" s="86"/>
      <c r="W122" s="86"/>
      <c r="X122" s="86"/>
      <c r="Y122" s="87"/>
    </row>
    <row r="123" spans="2:25" ht="18" customHeight="1">
      <c r="B123" s="79"/>
      <c r="C123" s="77"/>
      <c r="D123" s="70"/>
      <c r="E123" s="71"/>
      <c r="F123" s="71"/>
      <c r="G123" s="71"/>
      <c r="H123" s="71"/>
      <c r="I123" s="71"/>
      <c r="J123" s="71"/>
      <c r="K123" s="71"/>
      <c r="L123" s="71"/>
      <c r="M123" s="71"/>
      <c r="N123" s="71"/>
      <c r="O123" s="72"/>
      <c r="P123" s="30"/>
      <c r="Q123" s="25"/>
      <c r="R123" s="25"/>
      <c r="S123" s="25"/>
      <c r="T123" s="20"/>
      <c r="U123" s="85"/>
      <c r="V123" s="86"/>
      <c r="W123" s="86"/>
      <c r="X123" s="86"/>
      <c r="Y123" s="87"/>
    </row>
    <row r="124" spans="2:25" ht="18" customHeight="1">
      <c r="B124" s="79"/>
      <c r="C124" s="50" t="s">
        <v>56</v>
      </c>
      <c r="D124" s="55" t="s">
        <v>17</v>
      </c>
      <c r="E124" s="56"/>
      <c r="F124" s="56"/>
      <c r="G124" s="56"/>
      <c r="H124" s="56"/>
      <c r="I124" s="56"/>
      <c r="J124" s="56"/>
      <c r="K124" s="56"/>
      <c r="L124" s="56"/>
      <c r="M124" s="56"/>
      <c r="N124" s="56"/>
      <c r="O124" s="57"/>
      <c r="P124" s="31"/>
      <c r="Q124" s="26"/>
      <c r="R124" s="26"/>
      <c r="S124" s="26"/>
      <c r="T124" s="21"/>
      <c r="U124" s="88"/>
      <c r="V124" s="89"/>
      <c r="W124" s="89"/>
      <c r="X124" s="89"/>
      <c r="Y124" s="90"/>
    </row>
    <row r="125" spans="2:25" ht="18" customHeight="1" thickBot="1">
      <c r="B125" s="80"/>
      <c r="C125" s="51"/>
      <c r="D125" s="58"/>
      <c r="E125" s="59"/>
      <c r="F125" s="59"/>
      <c r="G125" s="59"/>
      <c r="H125" s="59"/>
      <c r="I125" s="59"/>
      <c r="J125" s="59"/>
      <c r="K125" s="59"/>
      <c r="L125" s="59"/>
      <c r="M125" s="59"/>
      <c r="N125" s="59"/>
      <c r="O125" s="60"/>
      <c r="P125" s="23"/>
      <c r="Q125" s="27"/>
      <c r="R125" s="27"/>
      <c r="S125" s="27"/>
      <c r="T125" s="22"/>
      <c r="U125" s="128" t="str">
        <f>IF(COUNTA(P117:T117,P119:T119,P121:T121,P123:T123,P125:T125)=0,"平均値〔          〕",(COUNTA(P117,P119,P121,P123,P125)*5+COUNTA(Q117,Q119,Q121,Q123,Q125)*4+COUNTA(R117,R119,R121,R123,R125)*3+COUNTA(S117,S119,S121,S123,S125)*2+COUNTA(T117,T119,T121,T123,T125))/COUNTA(P117:T117,P119:T119,P121:T121,P123:T123,P125:T125))</f>
        <v>平均値〔          〕</v>
      </c>
      <c r="V125" s="129"/>
      <c r="W125" s="129"/>
      <c r="X125" s="129"/>
      <c r="Y125" s="130"/>
    </row>
    <row r="126" spans="2:25" ht="18" customHeight="1">
      <c r="B126" s="52" t="s">
        <v>57</v>
      </c>
      <c r="C126" s="81" t="s">
        <v>58</v>
      </c>
      <c r="D126" s="73" t="s">
        <v>19</v>
      </c>
      <c r="E126" s="74"/>
      <c r="F126" s="74"/>
      <c r="G126" s="74"/>
      <c r="H126" s="74"/>
      <c r="I126" s="74"/>
      <c r="J126" s="74"/>
      <c r="K126" s="74"/>
      <c r="L126" s="74"/>
      <c r="M126" s="74"/>
      <c r="N126" s="74"/>
      <c r="O126" s="75"/>
      <c r="P126" s="29"/>
      <c r="Q126" s="24"/>
      <c r="R126" s="24"/>
      <c r="S126" s="24"/>
      <c r="T126" s="19"/>
      <c r="U126" s="82" t="s">
        <v>100</v>
      </c>
      <c r="V126" s="83"/>
      <c r="W126" s="83"/>
      <c r="X126" s="83"/>
      <c r="Y126" s="84"/>
    </row>
    <row r="127" spans="2:25" ht="18" customHeight="1">
      <c r="B127" s="53"/>
      <c r="C127" s="50"/>
      <c r="D127" s="55"/>
      <c r="E127" s="56"/>
      <c r="F127" s="56"/>
      <c r="G127" s="56"/>
      <c r="H127" s="56"/>
      <c r="I127" s="56"/>
      <c r="J127" s="56"/>
      <c r="K127" s="56"/>
      <c r="L127" s="56"/>
      <c r="M127" s="56"/>
      <c r="N127" s="56"/>
      <c r="O127" s="57"/>
      <c r="P127" s="30"/>
      <c r="Q127" s="25"/>
      <c r="R127" s="25"/>
      <c r="S127" s="25"/>
      <c r="T127" s="20"/>
      <c r="U127" s="85"/>
      <c r="V127" s="86"/>
      <c r="W127" s="86"/>
      <c r="X127" s="86"/>
      <c r="Y127" s="87"/>
    </row>
    <row r="128" spans="2:25" ht="18" customHeight="1">
      <c r="B128" s="53"/>
      <c r="C128" s="76" t="s">
        <v>34</v>
      </c>
      <c r="D128" s="67" t="s">
        <v>20</v>
      </c>
      <c r="E128" s="68"/>
      <c r="F128" s="68"/>
      <c r="G128" s="68"/>
      <c r="H128" s="68"/>
      <c r="I128" s="68"/>
      <c r="J128" s="68"/>
      <c r="K128" s="68"/>
      <c r="L128" s="68"/>
      <c r="M128" s="68"/>
      <c r="N128" s="68"/>
      <c r="O128" s="69"/>
      <c r="P128" s="31"/>
      <c r="Q128" s="26"/>
      <c r="R128" s="26"/>
      <c r="S128" s="26"/>
      <c r="T128" s="21"/>
      <c r="U128" s="85"/>
      <c r="V128" s="86"/>
      <c r="W128" s="86"/>
      <c r="X128" s="86"/>
      <c r="Y128" s="87"/>
    </row>
    <row r="129" spans="2:25" ht="18" customHeight="1">
      <c r="B129" s="53"/>
      <c r="C129" s="77"/>
      <c r="D129" s="70"/>
      <c r="E129" s="71"/>
      <c r="F129" s="71"/>
      <c r="G129" s="71"/>
      <c r="H129" s="71"/>
      <c r="I129" s="71"/>
      <c r="J129" s="71"/>
      <c r="K129" s="71"/>
      <c r="L129" s="71"/>
      <c r="M129" s="71"/>
      <c r="N129" s="71"/>
      <c r="O129" s="72"/>
      <c r="P129" s="30"/>
      <c r="Q129" s="25"/>
      <c r="R129" s="25"/>
      <c r="S129" s="25"/>
      <c r="T129" s="20"/>
      <c r="U129" s="88"/>
      <c r="V129" s="89"/>
      <c r="W129" s="89"/>
      <c r="X129" s="89"/>
      <c r="Y129" s="90"/>
    </row>
    <row r="130" spans="2:25" ht="18" customHeight="1">
      <c r="B130" s="53"/>
      <c r="C130" s="50" t="s">
        <v>59</v>
      </c>
      <c r="D130" s="55" t="s">
        <v>149</v>
      </c>
      <c r="E130" s="56"/>
      <c r="F130" s="56"/>
      <c r="G130" s="56"/>
      <c r="H130" s="56"/>
      <c r="I130" s="56"/>
      <c r="J130" s="56"/>
      <c r="K130" s="56"/>
      <c r="L130" s="56"/>
      <c r="M130" s="56"/>
      <c r="N130" s="56"/>
      <c r="O130" s="57"/>
      <c r="P130" s="31"/>
      <c r="Q130" s="26"/>
      <c r="R130" s="26"/>
      <c r="S130" s="26"/>
      <c r="T130" s="21"/>
      <c r="U130" s="107" t="str">
        <f>IF(COUNTA(P126:T126,P128:T128,P130:T130,P132:T132,P134:T134)=0,"平均値〔          〕",(COUNTA(P126,P128,P130,P132,P134)*5+COUNTA(Q126,Q128,Q130,Q132,Q134)*4+COUNTA(R126,R128,R130,R132,R134)*3+COUNTA(S126,S128,S130,S132,S134)*2+COUNTA(T126,T128,T130,T132,T134))/COUNTA(P126:T126,P128:T128,P130:T130,P132:T132,P134:T134))</f>
        <v>平均値〔          〕</v>
      </c>
      <c r="V130" s="108"/>
      <c r="W130" s="108"/>
      <c r="X130" s="108"/>
      <c r="Y130" s="109"/>
    </row>
    <row r="131" spans="2:25" ht="18" customHeight="1">
      <c r="B131" s="53"/>
      <c r="C131" s="50"/>
      <c r="D131" s="55"/>
      <c r="E131" s="56"/>
      <c r="F131" s="56"/>
      <c r="G131" s="56"/>
      <c r="H131" s="56"/>
      <c r="I131" s="56"/>
      <c r="J131" s="56"/>
      <c r="K131" s="56"/>
      <c r="L131" s="56"/>
      <c r="M131" s="56"/>
      <c r="N131" s="56"/>
      <c r="O131" s="57"/>
      <c r="P131" s="30"/>
      <c r="Q131" s="25"/>
      <c r="R131" s="25"/>
      <c r="S131" s="25"/>
      <c r="T131" s="20"/>
      <c r="U131" s="110" t="s">
        <v>101</v>
      </c>
      <c r="V131" s="111"/>
      <c r="W131" s="111"/>
      <c r="X131" s="111"/>
      <c r="Y131" s="112"/>
    </row>
    <row r="132" spans="2:25" ht="18" customHeight="1">
      <c r="B132" s="53"/>
      <c r="C132" s="76" t="s">
        <v>114</v>
      </c>
      <c r="D132" s="61" t="s">
        <v>80</v>
      </c>
      <c r="E132" s="62"/>
      <c r="F132" s="62"/>
      <c r="G132" s="62"/>
      <c r="H132" s="62"/>
      <c r="I132" s="62"/>
      <c r="J132" s="62"/>
      <c r="K132" s="62"/>
      <c r="L132" s="62"/>
      <c r="M132" s="62"/>
      <c r="N132" s="62"/>
      <c r="O132" s="63"/>
      <c r="P132" s="31"/>
      <c r="Q132" s="26"/>
      <c r="R132" s="26"/>
      <c r="S132" s="26"/>
      <c r="T132" s="21"/>
      <c r="U132" s="85"/>
      <c r="V132" s="86"/>
      <c r="W132" s="86"/>
      <c r="X132" s="86"/>
      <c r="Y132" s="87"/>
    </row>
    <row r="133" spans="2:25" ht="18" customHeight="1">
      <c r="B133" s="53"/>
      <c r="C133" s="77"/>
      <c r="D133" s="64"/>
      <c r="E133" s="65"/>
      <c r="F133" s="65"/>
      <c r="G133" s="65"/>
      <c r="H133" s="65"/>
      <c r="I133" s="65"/>
      <c r="J133" s="65"/>
      <c r="K133" s="65"/>
      <c r="L133" s="65"/>
      <c r="M133" s="65"/>
      <c r="N133" s="65"/>
      <c r="O133" s="66"/>
      <c r="P133" s="30"/>
      <c r="Q133" s="25"/>
      <c r="R133" s="25"/>
      <c r="S133" s="25"/>
      <c r="T133" s="20"/>
      <c r="U133" s="85"/>
      <c r="V133" s="86"/>
      <c r="W133" s="86"/>
      <c r="X133" s="86"/>
      <c r="Y133" s="87"/>
    </row>
    <row r="134" spans="2:25" ht="18" customHeight="1">
      <c r="B134" s="53"/>
      <c r="C134" s="50" t="s">
        <v>60</v>
      </c>
      <c r="D134" s="55" t="s">
        <v>150</v>
      </c>
      <c r="E134" s="56"/>
      <c r="F134" s="56"/>
      <c r="G134" s="56"/>
      <c r="H134" s="56"/>
      <c r="I134" s="56"/>
      <c r="J134" s="56"/>
      <c r="K134" s="56"/>
      <c r="L134" s="56"/>
      <c r="M134" s="56"/>
      <c r="N134" s="56"/>
      <c r="O134" s="57"/>
      <c r="P134" s="31"/>
      <c r="Q134" s="26"/>
      <c r="R134" s="26"/>
      <c r="S134" s="26"/>
      <c r="T134" s="21"/>
      <c r="U134" s="88"/>
      <c r="V134" s="89"/>
      <c r="W134" s="89"/>
      <c r="X134" s="89"/>
      <c r="Y134" s="90"/>
    </row>
    <row r="135" spans="2:25" ht="18" customHeight="1" thickBot="1">
      <c r="B135" s="54"/>
      <c r="C135" s="51"/>
      <c r="D135" s="58"/>
      <c r="E135" s="59"/>
      <c r="F135" s="59"/>
      <c r="G135" s="59"/>
      <c r="H135" s="59"/>
      <c r="I135" s="59"/>
      <c r="J135" s="59"/>
      <c r="K135" s="59"/>
      <c r="L135" s="59"/>
      <c r="M135" s="59"/>
      <c r="N135" s="59"/>
      <c r="O135" s="60"/>
      <c r="P135" s="23"/>
      <c r="Q135" s="27"/>
      <c r="R135" s="27"/>
      <c r="S135" s="27"/>
      <c r="T135" s="22"/>
      <c r="U135" s="128" t="str">
        <f>IF(COUNTA(P127:T127,P129:T129,P131:T131,P133:T133,P135:T135)=0,"平均値〔          〕",(COUNTA(P127,P129,P131,P133,P135)*5+COUNTA(Q127,Q129,Q131,Q133,Q135)*4+COUNTA(R127,R129,R131,R133,R135)*3+COUNTA(S127,S129,S131,S133,S135)*2+COUNTA(T127,T129,T131,T133,T135))/COUNTA(P127:T127,P129:T129,P131:T131,P133:T133,P135:T135))</f>
        <v>平均値〔          〕</v>
      </c>
      <c r="V135" s="129"/>
      <c r="W135" s="129"/>
      <c r="X135" s="129"/>
      <c r="Y135" s="130"/>
    </row>
    <row r="136" spans="2:25" ht="12.95" customHeight="1">
      <c r="B136" s="1"/>
      <c r="C136" s="1"/>
      <c r="D136" s="1"/>
      <c r="E136" s="1"/>
      <c r="F136" s="1" t="s">
        <v>93</v>
      </c>
      <c r="G136" s="1"/>
      <c r="H136" s="1"/>
      <c r="I136" s="1"/>
      <c r="J136" s="1"/>
      <c r="K136" s="1"/>
      <c r="L136" s="1"/>
      <c r="M136" s="1"/>
      <c r="N136" s="1"/>
      <c r="O136" s="1"/>
      <c r="P136" s="1"/>
      <c r="Q136" s="1"/>
      <c r="R136" s="1"/>
      <c r="S136" s="1"/>
      <c r="T136" s="1"/>
      <c r="U136" s="1"/>
      <c r="V136" s="1"/>
      <c r="W136" s="1"/>
      <c r="X136" s="1"/>
      <c r="Y136" s="1"/>
    </row>
    <row r="137" spans="2:25" ht="12.95" customHeight="1">
      <c r="B137" s="1"/>
      <c r="C137" s="1"/>
      <c r="D137" s="1"/>
      <c r="E137" s="1"/>
      <c r="F137" s="1" t="s">
        <v>22</v>
      </c>
      <c r="G137" s="1"/>
      <c r="H137" s="1"/>
      <c r="I137" s="1"/>
      <c r="J137" s="1"/>
      <c r="K137" s="1"/>
      <c r="L137" s="1"/>
      <c r="M137" s="1"/>
      <c r="N137" s="1"/>
      <c r="O137" s="1"/>
      <c r="P137" s="1"/>
      <c r="Q137" s="1"/>
      <c r="R137" s="1"/>
      <c r="S137" s="1"/>
      <c r="T137" s="1"/>
      <c r="U137" s="1"/>
      <c r="V137" s="1"/>
      <c r="W137" s="1"/>
      <c r="X137" s="1"/>
      <c r="Y137" s="1"/>
    </row>
    <row r="138" spans="2:25" ht="18.75" customHeight="1">
      <c r="B138" s="1"/>
      <c r="C138" s="1"/>
      <c r="D138" s="1"/>
      <c r="E138" s="1"/>
      <c r="F138" s="1"/>
      <c r="G138" s="1"/>
      <c r="H138" s="1"/>
      <c r="I138" s="1"/>
      <c r="J138" s="1"/>
      <c r="K138" s="1"/>
      <c r="L138" s="1"/>
      <c r="M138" s="1"/>
      <c r="N138" s="1"/>
      <c r="O138" s="1"/>
      <c r="P138" s="1"/>
      <c r="Q138" s="1"/>
      <c r="R138" s="1"/>
      <c r="S138" s="48" t="s">
        <v>153</v>
      </c>
      <c r="T138" s="49"/>
      <c r="U138" s="49"/>
      <c r="V138" s="49"/>
      <c r="W138" s="49"/>
      <c r="X138" s="49"/>
      <c r="Y138" s="49"/>
    </row>
    <row r="139" spans="2:25" ht="9.9499999999999993" customHeight="1">
      <c r="B139" s="1"/>
      <c r="C139" s="1"/>
      <c r="D139" s="1"/>
      <c r="E139" s="1"/>
      <c r="F139" s="1"/>
      <c r="G139" s="1"/>
      <c r="H139" s="1"/>
      <c r="I139" s="1"/>
      <c r="J139" s="1"/>
      <c r="K139" s="1"/>
      <c r="L139" s="1"/>
      <c r="M139" s="1"/>
      <c r="N139" s="1"/>
      <c r="O139" s="1"/>
      <c r="P139" s="1"/>
      <c r="Q139" s="1"/>
      <c r="R139" s="1"/>
      <c r="S139" s="1"/>
      <c r="T139" s="4"/>
      <c r="U139" s="4"/>
      <c r="V139" s="4"/>
      <c r="W139" s="4"/>
      <c r="X139" s="4"/>
      <c r="Y139" s="4"/>
    </row>
    <row r="140" spans="2:25" ht="24.95" customHeight="1">
      <c r="B140" s="198" t="s">
        <v>154</v>
      </c>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row>
    <row r="141" spans="2:25" ht="12.9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2:25" ht="12.9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2:25">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2:25">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6">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6" ht="14.25" thickBot="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6" ht="30" customHeight="1" thickBot="1">
      <c r="B147" s="225" t="s">
        <v>24</v>
      </c>
      <c r="C147" s="203"/>
      <c r="D147" s="203"/>
      <c r="E147" s="226" t="str">
        <f>IF(M7="","",J7&amp;M7&amp;X7)</f>
        <v/>
      </c>
      <c r="F147" s="227"/>
      <c r="G147" s="227"/>
      <c r="H147" s="227"/>
      <c r="I147" s="227"/>
      <c r="J147" s="228"/>
      <c r="K147" s="229"/>
      <c r="L147" s="11" t="s">
        <v>25</v>
      </c>
      <c r="M147" s="199"/>
      <c r="N147" s="200"/>
      <c r="O147" s="200"/>
      <c r="P147" s="201"/>
      <c r="Q147" s="202" t="s">
        <v>26</v>
      </c>
      <c r="R147" s="203"/>
      <c r="S147" s="242" t="str">
        <f>IF(J8="","",J8)</f>
        <v/>
      </c>
      <c r="T147" s="242"/>
      <c r="U147" s="242"/>
      <c r="V147" s="242"/>
      <c r="W147" s="242"/>
      <c r="X147" s="242"/>
      <c r="Y147" s="243"/>
    </row>
    <row r="148" spans="1:26" ht="14.25" thickBot="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6" ht="90" customHeight="1">
      <c r="B149" s="178" t="s">
        <v>138</v>
      </c>
      <c r="C149" s="179"/>
      <c r="D149" s="15" t="s">
        <v>125</v>
      </c>
      <c r="E149" s="169"/>
      <c r="F149" s="170"/>
      <c r="G149" s="170"/>
      <c r="H149" s="170"/>
      <c r="I149" s="170"/>
      <c r="J149" s="170"/>
      <c r="K149" s="170"/>
      <c r="L149" s="171"/>
      <c r="M149" s="206" t="s">
        <v>78</v>
      </c>
      <c r="N149" s="214"/>
      <c r="O149" s="18" t="s">
        <v>125</v>
      </c>
      <c r="P149" s="175"/>
      <c r="Q149" s="176"/>
      <c r="R149" s="176"/>
      <c r="S149" s="176"/>
      <c r="T149" s="176"/>
      <c r="U149" s="176"/>
      <c r="V149" s="176"/>
      <c r="W149" s="176"/>
      <c r="X149" s="176"/>
      <c r="Y149" s="177"/>
    </row>
    <row r="150" spans="1:26" ht="120" customHeight="1" thickBot="1">
      <c r="B150" s="204"/>
      <c r="C150" s="205"/>
      <c r="D150" s="16" t="s">
        <v>122</v>
      </c>
      <c r="E150" s="195"/>
      <c r="F150" s="196"/>
      <c r="G150" s="196"/>
      <c r="H150" s="196"/>
      <c r="I150" s="196"/>
      <c r="J150" s="196"/>
      <c r="K150" s="196"/>
      <c r="L150" s="197"/>
      <c r="M150" s="186"/>
      <c r="N150" s="187"/>
      <c r="O150" s="17" t="s">
        <v>122</v>
      </c>
      <c r="P150" s="172"/>
      <c r="Q150" s="173"/>
      <c r="R150" s="173"/>
      <c r="S150" s="173"/>
      <c r="T150" s="173"/>
      <c r="U150" s="173"/>
      <c r="V150" s="173"/>
      <c r="W150" s="173"/>
      <c r="X150" s="173"/>
      <c r="Y150" s="174"/>
    </row>
    <row r="151" spans="1:26" ht="90" customHeight="1">
      <c r="B151" s="178" t="s">
        <v>127</v>
      </c>
      <c r="C151" s="179"/>
      <c r="D151" s="15" t="s">
        <v>125</v>
      </c>
      <c r="E151" s="169"/>
      <c r="F151" s="170"/>
      <c r="G151" s="170"/>
      <c r="H151" s="170"/>
      <c r="I151" s="170"/>
      <c r="J151" s="170"/>
      <c r="K151" s="170"/>
      <c r="L151" s="171"/>
      <c r="M151" s="206" t="s">
        <v>65</v>
      </c>
      <c r="N151" s="207"/>
      <c r="O151" s="18" t="s">
        <v>125</v>
      </c>
      <c r="P151" s="175"/>
      <c r="Q151" s="176"/>
      <c r="R151" s="176"/>
      <c r="S151" s="176"/>
      <c r="T151" s="176"/>
      <c r="U151" s="176"/>
      <c r="V151" s="176"/>
      <c r="W151" s="176"/>
      <c r="X151" s="176"/>
      <c r="Y151" s="177"/>
    </row>
    <row r="152" spans="1:26" ht="120" customHeight="1" thickBot="1">
      <c r="B152" s="204"/>
      <c r="C152" s="205"/>
      <c r="D152" s="16" t="s">
        <v>122</v>
      </c>
      <c r="E152" s="195"/>
      <c r="F152" s="196"/>
      <c r="G152" s="196"/>
      <c r="H152" s="196"/>
      <c r="I152" s="196"/>
      <c r="J152" s="196"/>
      <c r="K152" s="196"/>
      <c r="L152" s="197"/>
      <c r="M152" s="186"/>
      <c r="N152" s="187"/>
      <c r="O152" s="17" t="s">
        <v>122</v>
      </c>
      <c r="P152" s="172"/>
      <c r="Q152" s="173"/>
      <c r="R152" s="173"/>
      <c r="S152" s="173"/>
      <c r="T152" s="173"/>
      <c r="U152" s="173"/>
      <c r="V152" s="173"/>
      <c r="W152" s="173"/>
      <c r="X152" s="173"/>
      <c r="Y152" s="174"/>
    </row>
    <row r="153" spans="1:26" ht="69.95" customHeight="1">
      <c r="B153" s="178" t="s">
        <v>66</v>
      </c>
      <c r="C153" s="179"/>
      <c r="D153" s="15" t="s">
        <v>125</v>
      </c>
      <c r="E153" s="169"/>
      <c r="F153" s="170"/>
      <c r="G153" s="170"/>
      <c r="H153" s="170"/>
      <c r="I153" s="170"/>
      <c r="J153" s="170"/>
      <c r="K153" s="170"/>
      <c r="L153" s="171"/>
      <c r="M153" s="208" t="s">
        <v>64</v>
      </c>
      <c r="N153" s="209"/>
      <c r="O153" s="189"/>
      <c r="P153" s="189"/>
      <c r="Q153" s="189"/>
      <c r="R153" s="189"/>
      <c r="S153" s="189"/>
      <c r="T153" s="189"/>
      <c r="U153" s="189"/>
      <c r="V153" s="189"/>
      <c r="W153" s="189"/>
      <c r="X153" s="189"/>
      <c r="Y153" s="190"/>
      <c r="Z153" s="10"/>
    </row>
    <row r="154" spans="1:26" ht="84.95" customHeight="1" thickBot="1">
      <c r="B154" s="180"/>
      <c r="C154" s="181"/>
      <c r="D154" s="16" t="s">
        <v>122</v>
      </c>
      <c r="E154" s="195"/>
      <c r="F154" s="196"/>
      <c r="G154" s="196"/>
      <c r="H154" s="196"/>
      <c r="I154" s="196"/>
      <c r="J154" s="196"/>
      <c r="K154" s="196"/>
      <c r="L154" s="197"/>
      <c r="M154" s="210"/>
      <c r="N154" s="211"/>
      <c r="O154" s="191"/>
      <c r="P154" s="191"/>
      <c r="Q154" s="191"/>
      <c r="R154" s="191"/>
      <c r="S154" s="191"/>
      <c r="T154" s="191"/>
      <c r="U154" s="191"/>
      <c r="V154" s="191"/>
      <c r="W154" s="191"/>
      <c r="X154" s="191"/>
      <c r="Y154" s="192"/>
      <c r="Z154" s="10"/>
    </row>
    <row r="155" spans="1:26" ht="33" customHeight="1">
      <c r="A155" s="2"/>
      <c r="B155" s="184" t="s">
        <v>124</v>
      </c>
      <c r="C155" s="185"/>
      <c r="D155" s="182"/>
      <c r="E155" s="170"/>
      <c r="F155" s="170"/>
      <c r="G155" s="170"/>
      <c r="H155" s="170"/>
      <c r="I155" s="170"/>
      <c r="J155" s="170"/>
      <c r="K155" s="170"/>
      <c r="L155" s="171"/>
      <c r="M155" s="210"/>
      <c r="N155" s="211"/>
      <c r="O155" s="191"/>
      <c r="P155" s="191"/>
      <c r="Q155" s="191"/>
      <c r="R155" s="191"/>
      <c r="S155" s="191"/>
      <c r="T155" s="191"/>
      <c r="U155" s="191"/>
      <c r="V155" s="191"/>
      <c r="W155" s="191"/>
      <c r="X155" s="191"/>
      <c r="Y155" s="192"/>
      <c r="Z155" s="10"/>
    </row>
    <row r="156" spans="1:26" ht="45" customHeight="1" thickBot="1">
      <c r="A156" s="2"/>
      <c r="B156" s="186"/>
      <c r="C156" s="187"/>
      <c r="D156" s="183"/>
      <c r="E156" s="173"/>
      <c r="F156" s="173"/>
      <c r="G156" s="173"/>
      <c r="H156" s="173"/>
      <c r="I156" s="173"/>
      <c r="J156" s="173"/>
      <c r="K156" s="173"/>
      <c r="L156" s="174"/>
      <c r="M156" s="212"/>
      <c r="N156" s="213"/>
      <c r="O156" s="193"/>
      <c r="P156" s="193"/>
      <c r="Q156" s="193"/>
      <c r="R156" s="193"/>
      <c r="S156" s="193"/>
      <c r="T156" s="193"/>
      <c r="U156" s="193"/>
      <c r="V156" s="193"/>
      <c r="W156" s="193"/>
      <c r="X156" s="193"/>
      <c r="Y156" s="194"/>
      <c r="Z156" s="10"/>
    </row>
    <row r="157" spans="1:26" ht="18" customHeight="1">
      <c r="B157" s="167" t="s">
        <v>137</v>
      </c>
      <c r="C157" s="168"/>
      <c r="D157" s="168"/>
      <c r="E157" s="168"/>
      <c r="F157" s="168"/>
      <c r="G157" s="168"/>
      <c r="H157" s="168"/>
      <c r="I157" s="168"/>
      <c r="J157" s="168"/>
      <c r="K157" s="168"/>
      <c r="L157" s="168"/>
      <c r="M157" s="168"/>
      <c r="N157" s="168"/>
      <c r="O157" s="168"/>
      <c r="P157" s="168"/>
      <c r="Q157" s="168"/>
      <c r="R157" s="168"/>
      <c r="S157" s="168"/>
      <c r="T157" s="168"/>
      <c r="U157" s="168"/>
      <c r="V157" s="168"/>
      <c r="W157" s="168"/>
      <c r="X157" s="168"/>
      <c r="Y157" s="168"/>
    </row>
    <row r="158" spans="1:26" ht="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6">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6" ht="17.25">
      <c r="B160" s="13"/>
      <c r="C160" s="1"/>
      <c r="E160" s="1"/>
      <c r="F160" s="1"/>
      <c r="G160" s="1"/>
      <c r="H160" s="1"/>
      <c r="I160" s="1"/>
      <c r="J160" s="1"/>
      <c r="K160" s="1"/>
      <c r="L160" s="1"/>
      <c r="M160" s="1"/>
      <c r="N160" s="1"/>
      <c r="O160" s="1"/>
      <c r="P160" s="1"/>
      <c r="Q160" s="1"/>
      <c r="R160" s="1"/>
      <c r="S160" s="1"/>
      <c r="T160" s="1"/>
      <c r="U160" s="188" t="s">
        <v>126</v>
      </c>
      <c r="V160" s="188"/>
      <c r="W160" s="188"/>
      <c r="X160" s="188"/>
      <c r="Y160" s="188"/>
    </row>
    <row r="161" spans="2:25">
      <c r="B161" s="1"/>
      <c r="C161" s="1"/>
      <c r="D161" s="1"/>
      <c r="E161" s="1"/>
      <c r="F161" s="1"/>
      <c r="G161" s="1"/>
      <c r="H161" s="1"/>
      <c r="I161" s="1"/>
      <c r="J161" s="1"/>
      <c r="K161" s="1"/>
      <c r="L161" s="1"/>
      <c r="M161" s="1"/>
      <c r="N161" s="1"/>
      <c r="O161" s="1"/>
      <c r="P161" s="1"/>
      <c r="Q161" s="1"/>
      <c r="R161" s="1"/>
      <c r="S161" s="1"/>
      <c r="T161" s="1"/>
      <c r="U161" s="165"/>
      <c r="V161" s="166"/>
      <c r="W161" s="12"/>
      <c r="X161" s="12" t="s">
        <v>82</v>
      </c>
      <c r="Y161" s="12" t="s">
        <v>83</v>
      </c>
    </row>
    <row r="162" spans="2:25">
      <c r="B162" s="1"/>
      <c r="C162" s="1"/>
      <c r="D162" s="1"/>
      <c r="E162" s="1"/>
      <c r="F162" s="1"/>
      <c r="G162" s="1"/>
      <c r="H162" s="1"/>
      <c r="I162" s="1"/>
      <c r="J162" s="1"/>
      <c r="K162" s="1"/>
      <c r="L162" s="1"/>
      <c r="M162" s="1"/>
      <c r="N162" s="1"/>
      <c r="O162" s="1"/>
      <c r="P162" s="1"/>
      <c r="Q162" s="1"/>
      <c r="R162" s="1"/>
      <c r="S162" s="1"/>
      <c r="T162" s="1"/>
      <c r="U162" s="165" t="s">
        <v>84</v>
      </c>
      <c r="V162" s="166"/>
      <c r="W162" s="12"/>
      <c r="X162" s="14" t="str">
        <f>U20</f>
        <v>平均値〔          〕</v>
      </c>
      <c r="Y162" s="14" t="str">
        <f>U25</f>
        <v>平均値〔          〕</v>
      </c>
    </row>
    <row r="163" spans="2:25">
      <c r="B163" s="1"/>
      <c r="C163" s="1"/>
      <c r="D163" s="1"/>
      <c r="E163" s="1"/>
      <c r="F163" s="1"/>
      <c r="G163" s="1"/>
      <c r="H163" s="1"/>
      <c r="I163" s="1"/>
      <c r="J163" s="1"/>
      <c r="K163" s="1"/>
      <c r="L163" s="1"/>
      <c r="M163" s="1"/>
      <c r="N163" s="1"/>
      <c r="O163" s="1"/>
      <c r="P163" s="1"/>
      <c r="Q163" s="1"/>
      <c r="R163" s="1"/>
      <c r="S163" s="1"/>
      <c r="T163" s="1"/>
      <c r="U163" s="165" t="s">
        <v>94</v>
      </c>
      <c r="V163" s="166"/>
      <c r="W163" s="12"/>
      <c r="X163" s="14" t="str">
        <f>U30</f>
        <v>平均値〔          〕</v>
      </c>
      <c r="Y163" s="14" t="str">
        <f>U35</f>
        <v>平均値〔          〕</v>
      </c>
    </row>
    <row r="164" spans="2:25">
      <c r="U164" s="165" t="s">
        <v>95</v>
      </c>
      <c r="V164" s="166"/>
      <c r="W164" s="12"/>
      <c r="X164" s="14" t="str">
        <f>U40</f>
        <v>平均値〔          〕</v>
      </c>
      <c r="Y164" s="14" t="str">
        <f>U45</f>
        <v>平均値〔          〕</v>
      </c>
    </row>
    <row r="165" spans="2:25">
      <c r="U165" s="165" t="s">
        <v>96</v>
      </c>
      <c r="V165" s="166"/>
      <c r="W165" s="12"/>
      <c r="X165" s="14" t="str">
        <f>U55</f>
        <v>平均値〔          〕</v>
      </c>
      <c r="Y165" s="14" t="str">
        <f>U60</f>
        <v>平均値〔          〕</v>
      </c>
    </row>
    <row r="166" spans="2:25">
      <c r="U166" s="165" t="s">
        <v>85</v>
      </c>
      <c r="V166" s="166"/>
      <c r="W166" s="12"/>
      <c r="X166" s="14" t="str">
        <f>U70</f>
        <v>平均値〔          〕</v>
      </c>
      <c r="Y166" s="14" t="str">
        <f>U75</f>
        <v>平均値〔          〕</v>
      </c>
    </row>
    <row r="167" spans="2:25">
      <c r="U167" s="165" t="s">
        <v>97</v>
      </c>
      <c r="V167" s="166"/>
      <c r="W167" s="12"/>
      <c r="X167" s="14" t="str">
        <f>U80</f>
        <v>平均値〔          〕</v>
      </c>
      <c r="Y167" s="14" t="str">
        <f>U85</f>
        <v>平均値〔          〕</v>
      </c>
    </row>
    <row r="168" spans="2:25">
      <c r="U168" s="165" t="s">
        <v>86</v>
      </c>
      <c r="V168" s="166"/>
      <c r="W168" s="12"/>
      <c r="X168" s="14" t="str">
        <f>U95</f>
        <v>平均値〔          〕</v>
      </c>
      <c r="Y168" s="14" t="str">
        <f>U100</f>
        <v>平均値〔          〕</v>
      </c>
    </row>
    <row r="169" spans="2:25">
      <c r="U169" s="165" t="s">
        <v>98</v>
      </c>
      <c r="V169" s="166"/>
      <c r="W169" s="12"/>
      <c r="X169" s="14" t="str">
        <f>U105</f>
        <v>平均値〔          〕</v>
      </c>
      <c r="Y169" s="14" t="str">
        <f>U110</f>
        <v>平均値〔          〕</v>
      </c>
    </row>
    <row r="170" spans="2:25">
      <c r="U170" s="165" t="s">
        <v>87</v>
      </c>
      <c r="V170" s="166"/>
      <c r="W170" s="12"/>
      <c r="X170" s="14" t="str">
        <f>U120</f>
        <v>平均値〔          〕</v>
      </c>
      <c r="Y170" s="14" t="str">
        <f>U125</f>
        <v>平均値〔          〕</v>
      </c>
    </row>
    <row r="171" spans="2:25">
      <c r="U171" s="165" t="s">
        <v>99</v>
      </c>
      <c r="V171" s="166"/>
      <c r="W171" s="12"/>
      <c r="X171" s="14" t="str">
        <f>U130</f>
        <v>平均値〔          〕</v>
      </c>
      <c r="Y171" s="14" t="str">
        <f>U135</f>
        <v>平均値〔          〕</v>
      </c>
    </row>
  </sheetData>
  <mergeCells count="269">
    <mergeCell ref="S147:Y147"/>
    <mergeCell ref="E150:L150"/>
    <mergeCell ref="U121:Y124"/>
    <mergeCell ref="G9:H9"/>
    <mergeCell ref="N9:Q9"/>
    <mergeCell ref="R9:S9"/>
    <mergeCell ref="M10:O10"/>
    <mergeCell ref="P10:Y10"/>
    <mergeCell ref="B11:Y11"/>
    <mergeCell ref="B147:D147"/>
    <mergeCell ref="E147:K147"/>
    <mergeCell ref="U51:Y54"/>
    <mergeCell ref="U55:Y55"/>
    <mergeCell ref="U48:Y49"/>
    <mergeCell ref="U50:Y50"/>
    <mergeCell ref="B9:D9"/>
    <mergeCell ref="I9:J9"/>
    <mergeCell ref="K9:L9"/>
    <mergeCell ref="X9:Y9"/>
    <mergeCell ref="B10:E10"/>
    <mergeCell ref="F10:L10"/>
    <mergeCell ref="B46:Y46"/>
    <mergeCell ref="P48:T48"/>
    <mergeCell ref="U113:Y114"/>
    <mergeCell ref="U65:Y65"/>
    <mergeCell ref="B155:C156"/>
    <mergeCell ref="U161:V161"/>
    <mergeCell ref="U160:Y160"/>
    <mergeCell ref="U135:Y135"/>
    <mergeCell ref="U116:Y119"/>
    <mergeCell ref="U130:Y130"/>
    <mergeCell ref="U131:Y134"/>
    <mergeCell ref="U125:Y125"/>
    <mergeCell ref="U120:Y120"/>
    <mergeCell ref="O153:Y156"/>
    <mergeCell ref="E154:L154"/>
    <mergeCell ref="E151:L151"/>
    <mergeCell ref="E152:L152"/>
    <mergeCell ref="B140:Y140"/>
    <mergeCell ref="M147:P147"/>
    <mergeCell ref="Q147:R147"/>
    <mergeCell ref="B151:C152"/>
    <mergeCell ref="M151:N152"/>
    <mergeCell ref="B149:C150"/>
    <mergeCell ref="P150:Y150"/>
    <mergeCell ref="M153:N156"/>
    <mergeCell ref="M149:N150"/>
    <mergeCell ref="E149:L149"/>
    <mergeCell ref="P149:Y149"/>
    <mergeCell ref="U71:Y74"/>
    <mergeCell ref="U75:Y75"/>
    <mergeCell ref="T89:T90"/>
    <mergeCell ref="R114:R115"/>
    <mergeCell ref="S114:S115"/>
    <mergeCell ref="U110:Y110"/>
    <mergeCell ref="D78:O79"/>
    <mergeCell ref="B48:O50"/>
    <mergeCell ref="U171:V171"/>
    <mergeCell ref="U164:V164"/>
    <mergeCell ref="U165:V165"/>
    <mergeCell ref="U166:V166"/>
    <mergeCell ref="U167:V167"/>
    <mergeCell ref="U162:V162"/>
    <mergeCell ref="U168:V168"/>
    <mergeCell ref="U169:V169"/>
    <mergeCell ref="B157:Y157"/>
    <mergeCell ref="U170:V170"/>
    <mergeCell ref="E153:L153"/>
    <mergeCell ref="U163:V163"/>
    <mergeCell ref="P152:Y152"/>
    <mergeCell ref="P151:Y151"/>
    <mergeCell ref="B153:C154"/>
    <mergeCell ref="D155:L156"/>
    <mergeCell ref="P113:T113"/>
    <mergeCell ref="P114:P115"/>
    <mergeCell ref="R89:R90"/>
    <mergeCell ref="S89:S90"/>
    <mergeCell ref="T114:T115"/>
    <mergeCell ref="Q114:Q115"/>
    <mergeCell ref="U80:Y80"/>
    <mergeCell ref="U81:Y84"/>
    <mergeCell ref="U85:Y85"/>
    <mergeCell ref="U100:Y100"/>
    <mergeCell ref="U90:Y90"/>
    <mergeCell ref="U101:Y104"/>
    <mergeCell ref="U105:Y105"/>
    <mergeCell ref="U106:Y109"/>
    <mergeCell ref="U115:Y115"/>
    <mergeCell ref="P88:T88"/>
    <mergeCell ref="D34:O35"/>
    <mergeCell ref="C22:C23"/>
    <mergeCell ref="P49:P50"/>
    <mergeCell ref="P13:T13"/>
    <mergeCell ref="P14:P15"/>
    <mergeCell ref="Q14:Q15"/>
    <mergeCell ref="C40:C41"/>
    <mergeCell ref="D26:O27"/>
    <mergeCell ref="U66:Y69"/>
    <mergeCell ref="Q49:Q50"/>
    <mergeCell ref="U25:Y25"/>
    <mergeCell ref="U35:Y35"/>
    <mergeCell ref="T49:T50"/>
    <mergeCell ref="R49:R50"/>
    <mergeCell ref="S49:S50"/>
    <mergeCell ref="U36:Y39"/>
    <mergeCell ref="U40:Y40"/>
    <mergeCell ref="U31:Y34"/>
    <mergeCell ref="U41:Y44"/>
    <mergeCell ref="U45:Y45"/>
    <mergeCell ref="D30:O31"/>
    <mergeCell ref="D40:O41"/>
    <mergeCell ref="C20:C21"/>
    <mergeCell ref="T3:Y4"/>
    <mergeCell ref="B7:D7"/>
    <mergeCell ref="E7:F7"/>
    <mergeCell ref="B2:L4"/>
    <mergeCell ref="E8:F8"/>
    <mergeCell ref="G8:I8"/>
    <mergeCell ref="G7:I7"/>
    <mergeCell ref="B8:D8"/>
    <mergeCell ref="S2:Y2"/>
    <mergeCell ref="J7:L7"/>
    <mergeCell ref="M7:W7"/>
    <mergeCell ref="X7:Y7"/>
    <mergeCell ref="T8:W8"/>
    <mergeCell ref="J8:S8"/>
    <mergeCell ref="C24:C25"/>
    <mergeCell ref="C32:C33"/>
    <mergeCell ref="P12:Y12"/>
    <mergeCell ref="C16:C17"/>
    <mergeCell ref="C38:C39"/>
    <mergeCell ref="U9:W9"/>
    <mergeCell ref="B12:I12"/>
    <mergeCell ref="C18:C19"/>
    <mergeCell ref="U26:Y29"/>
    <mergeCell ref="B16:B25"/>
    <mergeCell ref="B13:O15"/>
    <mergeCell ref="B36:B45"/>
    <mergeCell ref="D42:O43"/>
    <mergeCell ref="D44:O45"/>
    <mergeCell ref="C26:C27"/>
    <mergeCell ref="C28:C29"/>
    <mergeCell ref="C30:C31"/>
    <mergeCell ref="B26:B35"/>
    <mergeCell ref="C34:C35"/>
    <mergeCell ref="D32:O33"/>
    <mergeCell ref="C42:C43"/>
    <mergeCell ref="C44:C45"/>
    <mergeCell ref="C36:C37"/>
    <mergeCell ref="D36:O37"/>
    <mergeCell ref="D38:O39"/>
    <mergeCell ref="U30:Y30"/>
    <mergeCell ref="T14:T15"/>
    <mergeCell ref="D22:O23"/>
    <mergeCell ref="D24:O25"/>
    <mergeCell ref="D16:O17"/>
    <mergeCell ref="D28:O29"/>
    <mergeCell ref="U70:Y70"/>
    <mergeCell ref="D72:O73"/>
    <mergeCell ref="D74:O75"/>
    <mergeCell ref="U76:Y79"/>
    <mergeCell ref="C99:C100"/>
    <mergeCell ref="C91:C92"/>
    <mergeCell ref="C93:C94"/>
    <mergeCell ref="C70:C71"/>
    <mergeCell ref="C72:C73"/>
    <mergeCell ref="D70:O71"/>
    <mergeCell ref="C82:C83"/>
    <mergeCell ref="C74:C75"/>
    <mergeCell ref="D80:O81"/>
    <mergeCell ref="C84:C85"/>
    <mergeCell ref="B87:K87"/>
    <mergeCell ref="B76:B85"/>
    <mergeCell ref="D82:O83"/>
    <mergeCell ref="D84:O85"/>
    <mergeCell ref="P89:P90"/>
    <mergeCell ref="Q89:Q90"/>
    <mergeCell ref="C76:C77"/>
    <mergeCell ref="C78:C79"/>
    <mergeCell ref="C80:C81"/>
    <mergeCell ref="D76:O77"/>
    <mergeCell ref="D55:O56"/>
    <mergeCell ref="D57:O58"/>
    <mergeCell ref="C66:C67"/>
    <mergeCell ref="B63:O65"/>
    <mergeCell ref="B66:B75"/>
    <mergeCell ref="C55:C56"/>
    <mergeCell ref="C57:C58"/>
    <mergeCell ref="B51:B60"/>
    <mergeCell ref="C68:C69"/>
    <mergeCell ref="D66:O67"/>
    <mergeCell ref="D53:O54"/>
    <mergeCell ref="C59:C60"/>
    <mergeCell ref="D51:O52"/>
    <mergeCell ref="D59:O60"/>
    <mergeCell ref="C51:C52"/>
    <mergeCell ref="C53:C54"/>
    <mergeCell ref="D91:O92"/>
    <mergeCell ref="L87:Y87"/>
    <mergeCell ref="B101:B110"/>
    <mergeCell ref="C103:C104"/>
    <mergeCell ref="D18:O19"/>
    <mergeCell ref="D20:O21"/>
    <mergeCell ref="U20:Y20"/>
    <mergeCell ref="R14:R15"/>
    <mergeCell ref="S14:S15"/>
    <mergeCell ref="U13:Y14"/>
    <mergeCell ref="U15:Y15"/>
    <mergeCell ref="U16:Y19"/>
    <mergeCell ref="U21:Y24"/>
    <mergeCell ref="P63:T63"/>
    <mergeCell ref="P64:P65"/>
    <mergeCell ref="Q64:Q65"/>
    <mergeCell ref="T64:T65"/>
    <mergeCell ref="R64:R65"/>
    <mergeCell ref="D68:O69"/>
    <mergeCell ref="U56:Y59"/>
    <mergeCell ref="U60:Y60"/>
    <mergeCell ref="U63:Y64"/>
    <mergeCell ref="S64:S65"/>
    <mergeCell ref="B62:I62"/>
    <mergeCell ref="C116:C117"/>
    <mergeCell ref="D107:O108"/>
    <mergeCell ref="D109:O110"/>
    <mergeCell ref="U88:Y89"/>
    <mergeCell ref="C95:C96"/>
    <mergeCell ref="D101:O102"/>
    <mergeCell ref="D103:O104"/>
    <mergeCell ref="D105:O106"/>
    <mergeCell ref="B113:O115"/>
    <mergeCell ref="B112:L112"/>
    <mergeCell ref="C109:C110"/>
    <mergeCell ref="B88:O90"/>
    <mergeCell ref="B91:B100"/>
    <mergeCell ref="C97:C98"/>
    <mergeCell ref="U91:Y94"/>
    <mergeCell ref="U95:Y95"/>
    <mergeCell ref="U96:Y99"/>
    <mergeCell ref="C105:C106"/>
    <mergeCell ref="D93:O94"/>
    <mergeCell ref="D95:O96"/>
    <mergeCell ref="D97:O98"/>
    <mergeCell ref="C101:C102"/>
    <mergeCell ref="C107:C108"/>
    <mergeCell ref="D99:O100"/>
    <mergeCell ref="F5:H5"/>
    <mergeCell ref="S138:Y138"/>
    <mergeCell ref="C134:C135"/>
    <mergeCell ref="B126:B135"/>
    <mergeCell ref="D134:O135"/>
    <mergeCell ref="D132:O133"/>
    <mergeCell ref="D130:O131"/>
    <mergeCell ref="D128:O129"/>
    <mergeCell ref="D126:O127"/>
    <mergeCell ref="C118:C119"/>
    <mergeCell ref="B116:B125"/>
    <mergeCell ref="D122:O123"/>
    <mergeCell ref="D120:O121"/>
    <mergeCell ref="C124:C125"/>
    <mergeCell ref="C122:C123"/>
    <mergeCell ref="C120:C121"/>
    <mergeCell ref="D116:O117"/>
    <mergeCell ref="C126:C127"/>
    <mergeCell ref="C128:C129"/>
    <mergeCell ref="C132:C133"/>
    <mergeCell ref="D124:O125"/>
    <mergeCell ref="D118:O119"/>
    <mergeCell ref="C130:C131"/>
    <mergeCell ref="U126:Y129"/>
  </mergeCells>
  <phoneticPr fontId="2"/>
  <conditionalFormatting sqref="E147:K147 M147:P147 S147:Y147">
    <cfRule type="containsBlanks" dxfId="4" priority="5">
      <formula>LEN(TRIM(E147))=0</formula>
    </cfRule>
  </conditionalFormatting>
  <conditionalFormatting sqref="M7:W7 E7:F8 J8:S8 X8 F9 K9:L9 R9:S9 X9:Y9 F10:L10">
    <cfRule type="containsBlanks" dxfId="3" priority="6">
      <formula>LEN(TRIM(E7))=0</formula>
    </cfRule>
  </conditionalFormatting>
  <conditionalFormatting sqref="P16:T45 P51:T60 P66:T85 P91:T110 P116:T135">
    <cfRule type="expression" dxfId="2" priority="3">
      <formula>OR($P16&amp;$Q16&amp;$R16&amp;$S16&amp;$T16="",$P16&amp;$Q16&amp;$R16&amp;$S16&amp;$T16="○○")</formula>
    </cfRule>
  </conditionalFormatting>
  <conditionalFormatting sqref="P149:Y152 E149:L154 D155:L156">
    <cfRule type="containsBlanks" dxfId="1" priority="2">
      <formula>LEN(TRIM(D149))=0</formula>
    </cfRule>
  </conditionalFormatting>
  <conditionalFormatting sqref="I5">
    <cfRule type="containsBlanks" dxfId="0" priority="1">
      <formula>LEN(TRIM(I5))=0</formula>
    </cfRule>
  </conditionalFormatting>
  <dataValidations count="1">
    <dataValidation type="list" allowBlank="1" showErrorMessage="1" error="○を入力します。" sqref="P66:T85 P51:T60 P16:T45 P91:T110 P116:T135" xr:uid="{00000000-0002-0000-0000-000000000000}">
      <formula1>"○"</formula1>
    </dataValidation>
  </dataValidations>
  <pageMargins left="0.55118110236220474" right="0.19685039370078741" top="0.47244094488188981" bottom="0.39370078740157483" header="0.23622047244094491" footer="0.39370078740157483"/>
  <pageSetup paperSize="9" scale="90" firstPageNumber="11" orientation="portrait" useFirstPageNumber="1" r:id="rId1"/>
  <headerFooter alignWithMargins="0"/>
  <rowBreaks count="3" manualBreakCount="3">
    <brk id="46" max="25" man="1"/>
    <brk id="86" max="25" man="1"/>
    <brk id="137"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様式２－１対象教諭用評価表</vt:lpstr>
      <vt:lpstr>'様式２－１対象教諭用評価表'!Print_Area</vt:lpstr>
    </vt:vector>
  </TitlesOfParts>
  <Company>福島県教育センター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高等学校経験者研修Ⅱ様式２－１</dc:title>
  <dc:subject>研修者自己評価表</dc:subject>
  <dc:creator>福島県教育センター武藤成也</dc:creator>
  <cp:lastModifiedBy>渡邉　大典</cp:lastModifiedBy>
  <cp:lastPrinted>2024-12-20T06:46:11Z</cp:lastPrinted>
  <dcterms:created xsi:type="dcterms:W3CDTF">2005-09-16T00:24:26Z</dcterms:created>
  <dcterms:modified xsi:type="dcterms:W3CDTF">2024-12-20T06:46:13Z</dcterms:modified>
</cp:coreProperties>
</file>