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D:\★センター持ち帰り業務★\R06_高校中堅\R06_確定原稿\完成版（様式）\"/>
    </mc:Choice>
  </mc:AlternateContent>
  <xr:revisionPtr revIDLastSave="0" documentId="13_ncr:1_{ACC30AF6-A218-4B0C-8201-83231DE60689}" xr6:coauthVersionLast="47" xr6:coauthVersionMax="47" xr10:uidLastSave="{00000000-0000-0000-0000-000000000000}"/>
  <bookViews>
    <workbookView xWindow="-28920" yWindow="-2550" windowWidth="29040" windowHeight="15720" xr2:uid="{00000000-000D-0000-FFFF-FFFF00000000}"/>
  </bookViews>
  <sheets>
    <sheet name="２－２校長用評価表" sheetId="1" r:id="rId1"/>
  </sheets>
  <definedNames>
    <definedName name="_xlnm.Print_Area" localSheetId="0">'２－２校長用評価表'!$A$2:$Y$165</definedName>
  </definedNames>
  <calcPr calcId="191029"/>
</workbook>
</file>

<file path=xl/calcChain.xml><?xml version="1.0" encoding="utf-8"?>
<calcChain xmlns="http://schemas.openxmlformats.org/spreadsheetml/2006/main">
  <c r="M144" i="1" l="1"/>
  <c r="M141" i="1"/>
  <c r="G141" i="1"/>
  <c r="I139" i="1"/>
  <c r="U135" i="1"/>
  <c r="Y179" i="1" s="1"/>
  <c r="U130" i="1"/>
  <c r="X179" i="1" s="1"/>
  <c r="U125" i="1"/>
  <c r="Y178" i="1" s="1"/>
  <c r="U120" i="1"/>
  <c r="X178" i="1" s="1"/>
  <c r="U110" i="1"/>
  <c r="Y177" i="1" s="1"/>
  <c r="U105" i="1"/>
  <c r="X177" i="1" s="1"/>
  <c r="U100" i="1"/>
  <c r="Y176" i="1" s="1"/>
  <c r="U95" i="1"/>
  <c r="X176" i="1" s="1"/>
  <c r="U85" i="1"/>
  <c r="Y175" i="1" s="1"/>
  <c r="U80" i="1"/>
  <c r="X175" i="1" s="1"/>
  <c r="U75" i="1"/>
  <c r="Y174" i="1" s="1"/>
  <c r="U70" i="1"/>
  <c r="X174" i="1" s="1"/>
  <c r="U60" i="1"/>
  <c r="Y173" i="1" s="1"/>
  <c r="U55" i="1"/>
  <c r="X173" i="1" s="1"/>
  <c r="U45" i="1"/>
  <c r="Y172" i="1" s="1"/>
  <c r="U40" i="1"/>
  <c r="X172" i="1" s="1"/>
  <c r="U35" i="1"/>
  <c r="Y171" i="1" s="1"/>
  <c r="U30" i="1"/>
  <c r="X171" i="1" s="1"/>
  <c r="U25" i="1"/>
  <c r="Y170" i="1" s="1"/>
  <c r="U20" i="1"/>
  <c r="X17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hironori.watanabe</author>
    <author>user</author>
  </authors>
  <commentList>
    <comment ref="T17" authorId="0" shapeId="0" xr:uid="{8608FD8D-2ED9-4AEE-8C04-0A86AAF72AA1}">
      <text>
        <r>
          <rPr>
            <b/>
            <sz val="9"/>
            <color indexed="81"/>
            <rFont val="MS P ゴシック"/>
            <family val="3"/>
            <charset val="128"/>
          </rPr>
          <t>事後評価について、計画の段階では、セルに色がついた状態でご提出ください。</t>
        </r>
      </text>
    </comment>
    <comment ref="S146" authorId="1" shapeId="0" xr:uid="{18FD6DD9-6AC5-46D2-8856-E7DA51B88922}">
      <text>
        <r>
          <rPr>
            <b/>
            <sz val="12"/>
            <color indexed="81"/>
            <rFont val="MS P ゴシック"/>
            <family val="3"/>
            <charset val="128"/>
          </rPr>
          <t>4/8　のようにご入力ください。</t>
        </r>
      </text>
    </comment>
    <comment ref="S156" authorId="1" shapeId="0" xr:uid="{5A03E2ED-38E2-40EF-AEF9-BD7A4237ED85}">
      <text>
        <r>
          <rPr>
            <b/>
            <sz val="12"/>
            <color indexed="81"/>
            <rFont val="MS P ゴシック"/>
            <family val="3"/>
            <charset val="128"/>
          </rPr>
          <t>2/8　のようにご入力ください。</t>
        </r>
      </text>
    </comment>
    <comment ref="B157" authorId="0" shapeId="0" xr:uid="{A207C68F-4985-48CE-B619-F0048A1A1D3D}">
      <text>
        <r>
          <rPr>
            <b/>
            <sz val="9"/>
            <color indexed="81"/>
            <rFont val="MS P ゴシック"/>
            <family val="3"/>
            <charset val="128"/>
          </rPr>
          <t>総合所見・事後について、計画の段階で入力する必要はありません。セルに色がついた状態でご提出ください。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<sst xmlns="http://schemas.openxmlformats.org/spreadsheetml/2006/main" count="212" uniqueCount="152">
  <si>
    <t>※この評価表が提出用となる。</t>
    <rPh sb="3" eb="5">
      <t>ヒョウカ</t>
    </rPh>
    <rPh sb="5" eb="6">
      <t>ヒョウ</t>
    </rPh>
    <rPh sb="7" eb="9">
      <t>テイシュツ</t>
    </rPh>
    <rPh sb="9" eb="10">
      <t>ヨウ</t>
    </rPh>
    <phoneticPr fontId="1"/>
  </si>
  <si>
    <t>学校番号</t>
    <rPh sb="0" eb="2">
      <t>ガッコウ</t>
    </rPh>
    <rPh sb="2" eb="4">
      <t>バンゴウ</t>
    </rPh>
    <phoneticPr fontId="1"/>
  </si>
  <si>
    <t>学校名</t>
    <rPh sb="0" eb="2">
      <t>ガッコウ</t>
    </rPh>
    <rPh sb="2" eb="3">
      <t>ナ</t>
    </rPh>
    <phoneticPr fontId="1"/>
  </si>
  <si>
    <t>職員番号</t>
    <rPh sb="0" eb="2">
      <t>ショクイン</t>
    </rPh>
    <rPh sb="2" eb="4">
      <t>バンゴウ</t>
    </rPh>
    <phoneticPr fontId="1"/>
  </si>
  <si>
    <t>採用年度</t>
    <rPh sb="0" eb="2">
      <t>サイヨウ</t>
    </rPh>
    <rPh sb="2" eb="4">
      <t>ネンド</t>
    </rPh>
    <phoneticPr fontId="1"/>
  </si>
  <si>
    <t>平成</t>
    <rPh sb="0" eb="2">
      <t>ヘイセイ</t>
    </rPh>
    <phoneticPr fontId="1"/>
  </si>
  <si>
    <t>主たる校務分掌</t>
    <rPh sb="0" eb="1">
      <t>シュ</t>
    </rPh>
    <rPh sb="3" eb="5">
      <t>コウム</t>
    </rPh>
    <rPh sb="5" eb="7">
      <t>ブンショウ</t>
    </rPh>
    <phoneticPr fontId="1"/>
  </si>
  <si>
    <t>Ⅰ　学習指導等に関する項目</t>
    <rPh sb="2" eb="4">
      <t>ガクシュウ</t>
    </rPh>
    <rPh sb="4" eb="6">
      <t>シドウ</t>
    </rPh>
    <rPh sb="6" eb="7">
      <t>トウ</t>
    </rPh>
    <rPh sb="8" eb="9">
      <t>カン</t>
    </rPh>
    <rPh sb="11" eb="13">
      <t>コウモク</t>
    </rPh>
    <phoneticPr fontId="1"/>
  </si>
  <si>
    <t>評　価　項　目</t>
    <rPh sb="0" eb="1">
      <t>ヒョウ</t>
    </rPh>
    <rPh sb="2" eb="3">
      <t>アタイ</t>
    </rPh>
    <rPh sb="4" eb="5">
      <t>コウ</t>
    </rPh>
    <rPh sb="6" eb="7">
      <t>メ</t>
    </rPh>
    <phoneticPr fontId="1"/>
  </si>
  <si>
    <t>１　授業の計画・運営</t>
    <rPh sb="2" eb="4">
      <t>ジュギョウ</t>
    </rPh>
    <rPh sb="5" eb="7">
      <t>ケイカク</t>
    </rPh>
    <rPh sb="8" eb="10">
      <t>ウンエイ</t>
    </rPh>
    <phoneticPr fontId="1"/>
  </si>
  <si>
    <t>①</t>
    <phoneticPr fontId="1"/>
  </si>
  <si>
    <t>系統性・発展性のある年間指導計画を立案し、教育課程を適切に実施している。</t>
    <rPh sb="0" eb="3">
      <t>ケイトウセイ</t>
    </rPh>
    <rPh sb="4" eb="7">
      <t>ハッテンセイ</t>
    </rPh>
    <rPh sb="10" eb="12">
      <t>ネンカン</t>
    </rPh>
    <rPh sb="12" eb="14">
      <t>シドウ</t>
    </rPh>
    <rPh sb="14" eb="16">
      <t>ケイカク</t>
    </rPh>
    <rPh sb="17" eb="19">
      <t>リツアン</t>
    </rPh>
    <rPh sb="21" eb="23">
      <t>キョウイク</t>
    </rPh>
    <rPh sb="23" eb="25">
      <t>カテイ</t>
    </rPh>
    <rPh sb="26" eb="28">
      <t>テキセツ</t>
    </rPh>
    <rPh sb="29" eb="31">
      <t>ジッシ</t>
    </rPh>
    <phoneticPr fontId="1"/>
  </si>
  <si>
    <t>③</t>
    <phoneticPr fontId="1"/>
  </si>
  <si>
    <t>生徒の実態や発達段階、教科の本質を踏まえた授業を設計している。</t>
    <rPh sb="0" eb="2">
      <t>セイト</t>
    </rPh>
    <rPh sb="3" eb="5">
      <t>ジッタイ</t>
    </rPh>
    <rPh sb="6" eb="8">
      <t>ハッタツ</t>
    </rPh>
    <rPh sb="8" eb="10">
      <t>ダンカイ</t>
    </rPh>
    <rPh sb="11" eb="13">
      <t>キョウカ</t>
    </rPh>
    <rPh sb="14" eb="16">
      <t>ホンシツ</t>
    </rPh>
    <rPh sb="17" eb="18">
      <t>フ</t>
    </rPh>
    <rPh sb="21" eb="23">
      <t>ジュギョウ</t>
    </rPh>
    <rPh sb="24" eb="26">
      <t>セッケイ</t>
    </rPh>
    <phoneticPr fontId="1"/>
  </si>
  <si>
    <t>⑤</t>
    <phoneticPr fontId="1"/>
  </si>
  <si>
    <t>体験的な学習や問題解決的な学習を適宜取り入れ、生徒の主体的な学びを重視した学習活動の展開に努めている。</t>
    <rPh sb="0" eb="3">
      <t>タイケンテキ</t>
    </rPh>
    <rPh sb="4" eb="6">
      <t>ガクシュウ</t>
    </rPh>
    <rPh sb="7" eb="9">
      <t>モンダイ</t>
    </rPh>
    <rPh sb="9" eb="11">
      <t>カイケツ</t>
    </rPh>
    <rPh sb="11" eb="12">
      <t>テキ</t>
    </rPh>
    <rPh sb="13" eb="15">
      <t>ガクシュウ</t>
    </rPh>
    <rPh sb="18" eb="19">
      <t>ト</t>
    </rPh>
    <rPh sb="20" eb="21">
      <t>イ</t>
    </rPh>
    <rPh sb="23" eb="25">
      <t>セイト</t>
    </rPh>
    <rPh sb="26" eb="29">
      <t>シュタイテキ</t>
    </rPh>
    <rPh sb="30" eb="31">
      <t>マナ</t>
    </rPh>
    <rPh sb="33" eb="35">
      <t>ジュウシ</t>
    </rPh>
    <rPh sb="37" eb="39">
      <t>ガクシュウ</t>
    </rPh>
    <rPh sb="39" eb="41">
      <t>カツドウ</t>
    </rPh>
    <rPh sb="42" eb="44">
      <t>テンカイ</t>
    </rPh>
    <rPh sb="45" eb="46">
      <t>ツト</t>
    </rPh>
    <phoneticPr fontId="1"/>
  </si>
  <si>
    <t>２　授業の実施</t>
    <rPh sb="2" eb="4">
      <t>ジュギョウ</t>
    </rPh>
    <rPh sb="5" eb="7">
      <t>ジッシ</t>
    </rPh>
    <phoneticPr fontId="1"/>
  </si>
  <si>
    <t>①</t>
    <phoneticPr fontId="1"/>
  </si>
  <si>
    <t>講義形式に偏ることなく、生徒の思考や判断を大切にするよう、生徒主体の授業がなされている。</t>
    <rPh sb="0" eb="2">
      <t>コウギ</t>
    </rPh>
    <rPh sb="2" eb="4">
      <t>ケイシキ</t>
    </rPh>
    <rPh sb="5" eb="6">
      <t>カタヨ</t>
    </rPh>
    <rPh sb="12" eb="14">
      <t>セイト</t>
    </rPh>
    <rPh sb="15" eb="17">
      <t>シコウ</t>
    </rPh>
    <rPh sb="18" eb="20">
      <t>ハンダン</t>
    </rPh>
    <rPh sb="21" eb="23">
      <t>タイセツ</t>
    </rPh>
    <rPh sb="29" eb="31">
      <t>セイト</t>
    </rPh>
    <rPh sb="31" eb="33">
      <t>シュタイ</t>
    </rPh>
    <rPh sb="34" eb="36">
      <t>ジュギョウ</t>
    </rPh>
    <phoneticPr fontId="1"/>
  </si>
  <si>
    <t>③</t>
    <phoneticPr fontId="1"/>
  </si>
  <si>
    <t>発問や板書、資料提示等の基本的な指導技術を会得している。</t>
    <rPh sb="0" eb="2">
      <t>ハツモン</t>
    </rPh>
    <rPh sb="3" eb="5">
      <t>バンショ</t>
    </rPh>
    <rPh sb="6" eb="8">
      <t>シリョウ</t>
    </rPh>
    <rPh sb="8" eb="10">
      <t>テイジ</t>
    </rPh>
    <rPh sb="10" eb="11">
      <t>トウ</t>
    </rPh>
    <rPh sb="12" eb="15">
      <t>キホンテキ</t>
    </rPh>
    <rPh sb="16" eb="18">
      <t>シドウ</t>
    </rPh>
    <rPh sb="18" eb="20">
      <t>ギジュツ</t>
    </rPh>
    <rPh sb="21" eb="23">
      <t>エトク</t>
    </rPh>
    <phoneticPr fontId="1"/>
  </si>
  <si>
    <t>⑤</t>
    <phoneticPr fontId="1"/>
  </si>
  <si>
    <t>一人一人の生徒の学びの状況を的確に把握しながら授業を展開し、確かな学力の向上に努めている。</t>
    <rPh sb="0" eb="2">
      <t>ヒトリ</t>
    </rPh>
    <rPh sb="2" eb="4">
      <t>ヒトリ</t>
    </rPh>
    <rPh sb="5" eb="7">
      <t>セイト</t>
    </rPh>
    <rPh sb="8" eb="9">
      <t>マナ</t>
    </rPh>
    <rPh sb="11" eb="13">
      <t>ジョウキョウ</t>
    </rPh>
    <rPh sb="14" eb="16">
      <t>テキカク</t>
    </rPh>
    <rPh sb="17" eb="19">
      <t>ハアク</t>
    </rPh>
    <rPh sb="23" eb="25">
      <t>ジュギョウ</t>
    </rPh>
    <rPh sb="26" eb="28">
      <t>テンカイ</t>
    </rPh>
    <rPh sb="30" eb="31">
      <t>タシ</t>
    </rPh>
    <rPh sb="33" eb="35">
      <t>ガクリョク</t>
    </rPh>
    <rPh sb="36" eb="38">
      <t>コウジョウ</t>
    </rPh>
    <rPh sb="39" eb="40">
      <t>ツト</t>
    </rPh>
    <phoneticPr fontId="1"/>
  </si>
  <si>
    <t>３　授業の評価</t>
    <rPh sb="2" eb="4">
      <t>ジュギョウ</t>
    </rPh>
    <rPh sb="5" eb="7">
      <t>ヒョウカ</t>
    </rPh>
    <phoneticPr fontId="1"/>
  </si>
  <si>
    <t>①</t>
    <phoneticPr fontId="1"/>
  </si>
  <si>
    <t>単元全体や一単位時間において、評価内容や評価場面、評価方法を意図的・計画的に設定している。</t>
    <rPh sb="0" eb="2">
      <t>タンゲン</t>
    </rPh>
    <rPh sb="2" eb="4">
      <t>ゼンタイ</t>
    </rPh>
    <rPh sb="5" eb="6">
      <t>イチ</t>
    </rPh>
    <rPh sb="6" eb="8">
      <t>タンイ</t>
    </rPh>
    <rPh sb="8" eb="10">
      <t>ジカン</t>
    </rPh>
    <rPh sb="15" eb="17">
      <t>ヒョウカ</t>
    </rPh>
    <rPh sb="17" eb="19">
      <t>ナイヨウ</t>
    </rPh>
    <rPh sb="20" eb="22">
      <t>ヒョウカ</t>
    </rPh>
    <rPh sb="25" eb="27">
      <t>ヒョウカ</t>
    </rPh>
    <rPh sb="27" eb="29">
      <t>ホウホウ</t>
    </rPh>
    <rPh sb="30" eb="33">
      <t>イトテキ</t>
    </rPh>
    <rPh sb="34" eb="37">
      <t>ケイカクテキ</t>
    </rPh>
    <rPh sb="38" eb="40">
      <t>セッテイ</t>
    </rPh>
    <phoneticPr fontId="1"/>
  </si>
  <si>
    <t>③</t>
    <phoneticPr fontId="1"/>
  </si>
  <si>
    <t>指導目標が明確で、指導と評価の一体化を図った評価規準を作成している。</t>
    <rPh sb="0" eb="2">
      <t>シドウ</t>
    </rPh>
    <rPh sb="2" eb="4">
      <t>モクヒョウ</t>
    </rPh>
    <rPh sb="5" eb="7">
      <t>メイカク</t>
    </rPh>
    <rPh sb="9" eb="11">
      <t>シドウ</t>
    </rPh>
    <rPh sb="12" eb="14">
      <t>ヒョウカ</t>
    </rPh>
    <rPh sb="15" eb="17">
      <t>イッタイ</t>
    </rPh>
    <rPh sb="17" eb="18">
      <t>カ</t>
    </rPh>
    <rPh sb="19" eb="20">
      <t>ハカ</t>
    </rPh>
    <rPh sb="22" eb="24">
      <t>ヒョウカ</t>
    </rPh>
    <rPh sb="24" eb="26">
      <t>キジュン</t>
    </rPh>
    <rPh sb="27" eb="29">
      <t>サクセイ</t>
    </rPh>
    <phoneticPr fontId="1"/>
  </si>
  <si>
    <t>⑤</t>
    <phoneticPr fontId="1"/>
  </si>
  <si>
    <t>必要な資料を収集・整理し、それらを補助簿や通知票に活用している。</t>
    <rPh sb="0" eb="2">
      <t>ヒツヨウ</t>
    </rPh>
    <rPh sb="3" eb="5">
      <t>シリョウ</t>
    </rPh>
    <rPh sb="6" eb="8">
      <t>シュウシュウ</t>
    </rPh>
    <rPh sb="9" eb="11">
      <t>セイリ</t>
    </rPh>
    <rPh sb="17" eb="20">
      <t>ホジョボ</t>
    </rPh>
    <rPh sb="21" eb="24">
      <t>ツウチヒョウ</t>
    </rPh>
    <phoneticPr fontId="1"/>
  </si>
  <si>
    <t>４　特別活動等の指導</t>
    <rPh sb="2" eb="4">
      <t>トクベツ</t>
    </rPh>
    <rPh sb="4" eb="6">
      <t>カツドウ</t>
    </rPh>
    <phoneticPr fontId="1"/>
  </si>
  <si>
    <t>Ⅱ　生徒指導等に関する項目</t>
    <rPh sb="2" eb="4">
      <t>セイト</t>
    </rPh>
    <rPh sb="4" eb="6">
      <t>シドウ</t>
    </rPh>
    <rPh sb="6" eb="7">
      <t>トウ</t>
    </rPh>
    <rPh sb="8" eb="9">
      <t>カン</t>
    </rPh>
    <rPh sb="11" eb="13">
      <t>コウモク</t>
    </rPh>
    <phoneticPr fontId="1"/>
  </si>
  <si>
    <t>1　生 徒 指 導</t>
    <rPh sb="2" eb="3">
      <t>ショウ</t>
    </rPh>
    <rPh sb="4" eb="5">
      <t>ト</t>
    </rPh>
    <rPh sb="6" eb="7">
      <t>ユビ</t>
    </rPh>
    <rPh sb="8" eb="9">
      <t>シルベ</t>
    </rPh>
    <phoneticPr fontId="1"/>
  </si>
  <si>
    <t>①</t>
    <phoneticPr fontId="1"/>
  </si>
  <si>
    <t>教師と生徒の信頼関係づくり及び生徒相互の好ましい人間関係づくりに努めている。</t>
    <rPh sb="0" eb="2">
      <t>キョウシ</t>
    </rPh>
    <rPh sb="3" eb="5">
      <t>セイト</t>
    </rPh>
    <rPh sb="6" eb="8">
      <t>シンライ</t>
    </rPh>
    <rPh sb="8" eb="10">
      <t>カンケイ</t>
    </rPh>
    <rPh sb="13" eb="14">
      <t>オヨ</t>
    </rPh>
    <rPh sb="15" eb="17">
      <t>セイト</t>
    </rPh>
    <rPh sb="17" eb="19">
      <t>ソウゴ</t>
    </rPh>
    <rPh sb="20" eb="21">
      <t>コノ</t>
    </rPh>
    <rPh sb="24" eb="26">
      <t>ニンゲン</t>
    </rPh>
    <rPh sb="26" eb="28">
      <t>カンケイ</t>
    </rPh>
    <rPh sb="32" eb="33">
      <t>ツト</t>
    </rPh>
    <phoneticPr fontId="1"/>
  </si>
  <si>
    <t>日常観察をかかさず行い、記録の累積に努め、それを指導に生かしている。</t>
    <rPh sb="9" eb="10">
      <t>オコナ</t>
    </rPh>
    <rPh sb="12" eb="14">
      <t>キロク</t>
    </rPh>
    <rPh sb="15" eb="17">
      <t>ルイセキ</t>
    </rPh>
    <rPh sb="18" eb="19">
      <t>ツト</t>
    </rPh>
    <rPh sb="24" eb="26">
      <t>シドウ</t>
    </rPh>
    <rPh sb="27" eb="28">
      <t>イ</t>
    </rPh>
    <phoneticPr fontId="1"/>
  </si>
  <si>
    <t>２　進 路 指 導</t>
    <rPh sb="2" eb="3">
      <t>ススム</t>
    </rPh>
    <rPh sb="4" eb="5">
      <t>ロ</t>
    </rPh>
    <rPh sb="6" eb="7">
      <t>ユビ</t>
    </rPh>
    <rPh sb="8" eb="9">
      <t>シルベ</t>
    </rPh>
    <phoneticPr fontId="1"/>
  </si>
  <si>
    <t>生徒一人一人の主体的な進路選択の実現に向けた指導・助言に努めている。</t>
    <rPh sb="0" eb="2">
      <t>セイト</t>
    </rPh>
    <rPh sb="2" eb="4">
      <t>ヒトリ</t>
    </rPh>
    <rPh sb="4" eb="6">
      <t>ヒトリ</t>
    </rPh>
    <rPh sb="11" eb="13">
      <t>シンロ</t>
    </rPh>
    <rPh sb="13" eb="15">
      <t>センタク</t>
    </rPh>
    <rPh sb="16" eb="18">
      <t>ジツゲン</t>
    </rPh>
    <rPh sb="19" eb="20">
      <t>ム</t>
    </rPh>
    <rPh sb="22" eb="24">
      <t>シドウ</t>
    </rPh>
    <rPh sb="25" eb="27">
      <t>ジョゲン</t>
    </rPh>
    <rPh sb="28" eb="29">
      <t>ツト</t>
    </rPh>
    <phoneticPr fontId="1"/>
  </si>
  <si>
    <t>生徒自らが生き方について真剣に考え、主体的に進路選択ができるよう指導している。</t>
    <rPh sb="0" eb="2">
      <t>セイト</t>
    </rPh>
    <rPh sb="2" eb="3">
      <t>ミズカ</t>
    </rPh>
    <rPh sb="5" eb="6">
      <t>イ</t>
    </rPh>
    <rPh sb="7" eb="8">
      <t>カタ</t>
    </rPh>
    <rPh sb="12" eb="14">
      <t>シンケン</t>
    </rPh>
    <rPh sb="15" eb="16">
      <t>カンガ</t>
    </rPh>
    <rPh sb="18" eb="21">
      <t>シュタイテキ</t>
    </rPh>
    <rPh sb="22" eb="24">
      <t>シンロ</t>
    </rPh>
    <rPh sb="24" eb="26">
      <t>センタク</t>
    </rPh>
    <rPh sb="32" eb="34">
      <t>シドウ</t>
    </rPh>
    <phoneticPr fontId="1"/>
  </si>
  <si>
    <t>③</t>
    <phoneticPr fontId="1"/>
  </si>
  <si>
    <t>適切な情報・資料を収集し、その提供に努めている。</t>
    <rPh sb="0" eb="2">
      <t>テキセツ</t>
    </rPh>
    <rPh sb="3" eb="5">
      <t>ジョウホウ</t>
    </rPh>
    <rPh sb="6" eb="8">
      <t>シリョウ</t>
    </rPh>
    <rPh sb="9" eb="11">
      <t>シュウシュウ</t>
    </rPh>
    <rPh sb="15" eb="17">
      <t>テイキョウ</t>
    </rPh>
    <rPh sb="18" eb="19">
      <t>ツト</t>
    </rPh>
    <phoneticPr fontId="1"/>
  </si>
  <si>
    <t>⑤</t>
    <phoneticPr fontId="1"/>
  </si>
  <si>
    <t>生徒の実態を踏まえつつ、年間指導計画に基づいて適切な指導を行っている。</t>
    <rPh sb="0" eb="2">
      <t>セイト</t>
    </rPh>
    <rPh sb="3" eb="5">
      <t>ジッタイ</t>
    </rPh>
    <rPh sb="6" eb="7">
      <t>フ</t>
    </rPh>
    <phoneticPr fontId="1"/>
  </si>
  <si>
    <t>Ⅲ　ホームルーム経営等に関する項目</t>
    <rPh sb="8" eb="10">
      <t>ケイエイ</t>
    </rPh>
    <rPh sb="10" eb="11">
      <t>トウ</t>
    </rPh>
    <rPh sb="12" eb="13">
      <t>カン</t>
    </rPh>
    <rPh sb="15" eb="17">
      <t>コウモク</t>
    </rPh>
    <phoneticPr fontId="1"/>
  </si>
  <si>
    <t>２　保護者や地域との連携</t>
    <rPh sb="2" eb="5">
      <t>ホゴシャ</t>
    </rPh>
    <rPh sb="6" eb="8">
      <t>チイキ</t>
    </rPh>
    <rPh sb="10" eb="12">
      <t>レンケイ</t>
    </rPh>
    <phoneticPr fontId="1"/>
  </si>
  <si>
    <t>①</t>
    <phoneticPr fontId="1"/>
  </si>
  <si>
    <t>保護者や地域との連携の必要性を十分理解している。</t>
    <phoneticPr fontId="1"/>
  </si>
  <si>
    <t>保護者や地域社会との良好な人間関係づくりに努めている。</t>
    <rPh sb="0" eb="3">
      <t>ホゴシャ</t>
    </rPh>
    <rPh sb="4" eb="6">
      <t>チイキ</t>
    </rPh>
    <rPh sb="6" eb="8">
      <t>シャカイ</t>
    </rPh>
    <rPh sb="10" eb="12">
      <t>リョウコウ</t>
    </rPh>
    <rPh sb="13" eb="15">
      <t>ニンゲン</t>
    </rPh>
    <rPh sb="15" eb="17">
      <t>カンケイ</t>
    </rPh>
    <rPh sb="21" eb="22">
      <t>ツト</t>
    </rPh>
    <phoneticPr fontId="1"/>
  </si>
  <si>
    <t>必要に応じ、地域の行事にも積極的に参加するように心がけている。</t>
    <rPh sb="0" eb="2">
      <t>ヒツヨウ</t>
    </rPh>
    <rPh sb="3" eb="4">
      <t>オウ</t>
    </rPh>
    <rPh sb="24" eb="25">
      <t>ココロ</t>
    </rPh>
    <phoneticPr fontId="1"/>
  </si>
  <si>
    <t>⑤</t>
    <phoneticPr fontId="1"/>
  </si>
  <si>
    <t>ＰＴＡの一員であることを自覚し、主体的に行事にかかわっている。</t>
    <rPh sb="4" eb="6">
      <t>イチイン</t>
    </rPh>
    <rPh sb="12" eb="14">
      <t>ジカク</t>
    </rPh>
    <rPh sb="16" eb="19">
      <t>シュタイテキ</t>
    </rPh>
    <rPh sb="20" eb="22">
      <t>ギョウジ</t>
    </rPh>
    <phoneticPr fontId="1"/>
  </si>
  <si>
    <t>Ⅳ　教職への熱意や向上心等に関する項目</t>
    <rPh sb="2" eb="4">
      <t>キョウショク</t>
    </rPh>
    <rPh sb="6" eb="8">
      <t>ネツイ</t>
    </rPh>
    <rPh sb="9" eb="12">
      <t>コウジョウシン</t>
    </rPh>
    <rPh sb="12" eb="13">
      <t>トウ</t>
    </rPh>
    <rPh sb="14" eb="15">
      <t>カン</t>
    </rPh>
    <rPh sb="17" eb="19">
      <t>コウモク</t>
    </rPh>
    <phoneticPr fontId="1"/>
  </si>
  <si>
    <t>人間性が豊かで、教職に対する情熱や教員としての使命感を有している。</t>
    <rPh sb="0" eb="3">
      <t>ニンゲンセイ</t>
    </rPh>
    <rPh sb="4" eb="5">
      <t>ユタカ</t>
    </rPh>
    <rPh sb="8" eb="10">
      <t>キョウショク</t>
    </rPh>
    <rPh sb="11" eb="12">
      <t>タイ</t>
    </rPh>
    <rPh sb="14" eb="16">
      <t>ジョウネツ</t>
    </rPh>
    <rPh sb="17" eb="19">
      <t>キョウイン</t>
    </rPh>
    <rPh sb="23" eb="26">
      <t>シメイカン</t>
    </rPh>
    <rPh sb="27" eb="28">
      <t>ユウ</t>
    </rPh>
    <phoneticPr fontId="1"/>
  </si>
  <si>
    <t>③</t>
    <phoneticPr fontId="1"/>
  </si>
  <si>
    <t>⑤</t>
    <phoneticPr fontId="1"/>
  </si>
  <si>
    <t>他の教職員の指導・助言を積極的に受け入れたり、研修会等に積極的に参加したりして、自己の向上に努めている。</t>
    <rPh sb="0" eb="1">
      <t>タ</t>
    </rPh>
    <rPh sb="2" eb="5">
      <t>キョウショクイン</t>
    </rPh>
    <rPh sb="6" eb="8">
      <t>シドウ</t>
    </rPh>
    <rPh sb="9" eb="11">
      <t>ジョゲン</t>
    </rPh>
    <rPh sb="12" eb="15">
      <t>セッキョクテキ</t>
    </rPh>
    <rPh sb="16" eb="17">
      <t>ウ</t>
    </rPh>
    <rPh sb="18" eb="19">
      <t>イ</t>
    </rPh>
    <rPh sb="23" eb="26">
      <t>ケンシュウカイ</t>
    </rPh>
    <rPh sb="26" eb="27">
      <t>トウ</t>
    </rPh>
    <rPh sb="28" eb="31">
      <t>セッキョクテキ</t>
    </rPh>
    <rPh sb="32" eb="34">
      <t>サンカ</t>
    </rPh>
    <rPh sb="40" eb="42">
      <t>ジコ</t>
    </rPh>
    <rPh sb="43" eb="45">
      <t>コウジョウ</t>
    </rPh>
    <rPh sb="46" eb="47">
      <t>ツト</t>
    </rPh>
    <phoneticPr fontId="1"/>
  </si>
  <si>
    <t>２　教員としての資質</t>
    <phoneticPr fontId="1"/>
  </si>
  <si>
    <t>①</t>
    <phoneticPr fontId="1"/>
  </si>
  <si>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1"/>
  </si>
  <si>
    <t>互いの立場を尊重し、協力し合いながら、職場のよりよい人間関係の保持に努めている。</t>
    <rPh sb="0" eb="1">
      <t>タガ</t>
    </rPh>
    <rPh sb="3" eb="5">
      <t>タチバ</t>
    </rPh>
    <rPh sb="6" eb="8">
      <t>ソンチョウ</t>
    </rPh>
    <rPh sb="10" eb="12">
      <t>キョウリョク</t>
    </rPh>
    <rPh sb="13" eb="14">
      <t>ア</t>
    </rPh>
    <rPh sb="19" eb="21">
      <t>ショクバ</t>
    </rPh>
    <rPh sb="26" eb="28">
      <t>ニンゲン</t>
    </rPh>
    <rPh sb="28" eb="30">
      <t>カンケイ</t>
    </rPh>
    <rPh sb="31" eb="33">
      <t>ホジ</t>
    </rPh>
    <rPh sb="34" eb="35">
      <t>ツト</t>
    </rPh>
    <phoneticPr fontId="1"/>
  </si>
  <si>
    <t>③</t>
    <phoneticPr fontId="1"/>
  </si>
  <si>
    <t>諸表簿の作成や管理が適切に行われており、文書の処理や活用する能力を身に付けている。</t>
    <rPh sb="0" eb="1">
      <t>ショ</t>
    </rPh>
    <rPh sb="1" eb="2">
      <t>ヒョウ</t>
    </rPh>
    <rPh sb="2" eb="3">
      <t>ボ</t>
    </rPh>
    <rPh sb="4" eb="6">
      <t>サクセイ</t>
    </rPh>
    <rPh sb="7" eb="9">
      <t>カンリ</t>
    </rPh>
    <rPh sb="10" eb="12">
      <t>テキセツ</t>
    </rPh>
    <rPh sb="13" eb="14">
      <t>オコナ</t>
    </rPh>
    <rPh sb="20" eb="22">
      <t>ブンショ</t>
    </rPh>
    <rPh sb="23" eb="25">
      <t>ショリ</t>
    </rPh>
    <rPh sb="26" eb="28">
      <t>カツヨウ</t>
    </rPh>
    <rPh sb="30" eb="32">
      <t>ノウリョク</t>
    </rPh>
    <rPh sb="33" eb="34">
      <t>ミ</t>
    </rPh>
    <rPh sb="35" eb="36">
      <t>ツ</t>
    </rPh>
    <phoneticPr fontId="1"/>
  </si>
  <si>
    <t>⑤</t>
    <phoneticPr fontId="1"/>
  </si>
  <si>
    <t>【総合所見・事前】</t>
    <rPh sb="1" eb="3">
      <t>ソウゴウ</t>
    </rPh>
    <rPh sb="3" eb="5">
      <t>ショケン</t>
    </rPh>
    <rPh sb="6" eb="8">
      <t>ジゼン</t>
    </rPh>
    <phoneticPr fontId="1"/>
  </si>
  <si>
    <t>【総合所見・事後】</t>
    <rPh sb="1" eb="3">
      <t>ソウゴウ</t>
    </rPh>
    <rPh sb="3" eb="5">
      <t>ショケン</t>
    </rPh>
    <rPh sb="6" eb="8">
      <t>ジゴ</t>
    </rPh>
    <phoneticPr fontId="1"/>
  </si>
  <si>
    <r>
      <t>↓</t>
    </r>
    <r>
      <rPr>
        <sz val="10"/>
        <rFont val="ＭＳ Ｐ明朝"/>
        <family val="1"/>
        <charset val="128"/>
      </rPr>
      <t>＊評価については５～１のマスに○を記載する。</t>
    </r>
    <rPh sb="2" eb="4">
      <t>ヒョウカ</t>
    </rPh>
    <rPh sb="18" eb="20">
      <t>キサイ</t>
    </rPh>
    <phoneticPr fontId="1"/>
  </si>
  <si>
    <r>
      <t>評価</t>
    </r>
    <r>
      <rPr>
        <sz val="5"/>
        <rFont val="ＭＳ 明朝"/>
        <family val="1"/>
        <charset val="128"/>
      </rPr>
      <t>(上段…事前 下段…事後)</t>
    </r>
    <rPh sb="0" eb="1">
      <t>ヒョウ</t>
    </rPh>
    <rPh sb="1" eb="2">
      <t>アタイ</t>
    </rPh>
    <rPh sb="3" eb="5">
      <t>ジョウダン</t>
    </rPh>
    <rPh sb="6" eb="8">
      <t>ジゼン</t>
    </rPh>
    <rPh sb="9" eb="11">
      <t>ゲダン</t>
    </rPh>
    <rPh sb="12" eb="14">
      <t>ジゴ</t>
    </rPh>
    <phoneticPr fontId="1"/>
  </si>
  <si>
    <r>
      <t>特記事項</t>
    </r>
    <r>
      <rPr>
        <sz val="10"/>
        <rFont val="ＭＳ 明朝"/>
        <family val="1"/>
        <charset val="128"/>
      </rPr>
      <t>　　　　　　　　</t>
    </r>
    <r>
      <rPr>
        <sz val="7"/>
        <rFont val="ＭＳ 明朝"/>
        <family val="1"/>
        <charset val="128"/>
      </rPr>
      <t>　(</t>
    </r>
    <r>
      <rPr>
        <sz val="8"/>
        <rFont val="ＭＳ 明朝"/>
        <family val="1"/>
        <charset val="128"/>
      </rPr>
      <t>記載すべき事項がある場合のみ)</t>
    </r>
    <rPh sb="0" eb="2">
      <t>トッキ</t>
    </rPh>
    <rPh sb="2" eb="4">
      <t>ジコウ</t>
    </rPh>
    <rPh sb="14" eb="16">
      <t>キサイ</t>
    </rPh>
    <rPh sb="19" eb="21">
      <t>ジコウ</t>
    </rPh>
    <rPh sb="24" eb="26">
      <t>バアイ</t>
    </rPh>
    <phoneticPr fontId="1"/>
  </si>
  <si>
    <r>
      <t>平均値</t>
    </r>
    <r>
      <rPr>
        <sz val="8"/>
        <rFont val="ＭＳ 明朝"/>
        <family val="1"/>
        <charset val="128"/>
      </rPr>
      <t>(小数点第１位まで)</t>
    </r>
    <rPh sb="0" eb="3">
      <t>ヘイキンチ</t>
    </rPh>
    <rPh sb="4" eb="6">
      <t>ショウスウ</t>
    </rPh>
    <rPh sb="6" eb="7">
      <t>テン</t>
    </rPh>
    <rPh sb="7" eb="8">
      <t>ダイ</t>
    </rPh>
    <rPh sb="9" eb="10">
      <t>イ</t>
    </rPh>
    <phoneticPr fontId="1"/>
  </si>
  <si>
    <t>②</t>
    <phoneticPr fontId="1"/>
  </si>
  <si>
    <t>④</t>
    <phoneticPr fontId="1"/>
  </si>
  <si>
    <t>①</t>
    <phoneticPr fontId="1"/>
  </si>
  <si>
    <t>ホームルーム活動のねらいを理解し、生徒の主体性を生かして指導・支援している。</t>
    <phoneticPr fontId="1"/>
  </si>
  <si>
    <t>③</t>
    <phoneticPr fontId="1"/>
  </si>
  <si>
    <t>⑤</t>
    <phoneticPr fontId="1"/>
  </si>
  <si>
    <t>社会体験奉仕活動や部活動等の指導に積極的に取り組んでいる。</t>
    <phoneticPr fontId="1"/>
  </si>
  <si>
    <t>③</t>
    <phoneticPr fontId="1"/>
  </si>
  <si>
    <t>⑤</t>
    <phoneticPr fontId="1"/>
  </si>
  <si>
    <t>①</t>
    <phoneticPr fontId="1"/>
  </si>
  <si>
    <t>ホームルームの生徒一人一人に目を掛け、声を掛け、気を配ったホームルーム経営をしている。</t>
    <phoneticPr fontId="1"/>
  </si>
  <si>
    <t>生徒の実態を踏まえたホームルーム目標を設定し、その目標達成のために適切な指導・支援をしている。</t>
    <phoneticPr fontId="1"/>
  </si>
  <si>
    <t>生徒たちが、よりよいホームルーム集団を築き上げようとする姿勢や意欲を喚起し、支持的・受容的な風土の醸成に努めている。</t>
    <phoneticPr fontId="1"/>
  </si>
  <si>
    <t>ホームルーム経営に関する事項についての記録を累積し、よりよいホームルームづくりに生かしている。</t>
    <phoneticPr fontId="1"/>
  </si>
  <si>
    <t>自らのホームルーム経営の在り方を顧みるために適宜評価を行い、ホームルーム経営に生かしている。</t>
    <phoneticPr fontId="1"/>
  </si>
  <si>
    <t>保護者や地域の方々あるいは来校者に対する接し方、電話の対応も適切に行っている。</t>
    <phoneticPr fontId="1"/>
  </si>
  <si>
    <t>１　教職への熱意や向上心</t>
    <phoneticPr fontId="1"/>
  </si>
  <si>
    <t>　</t>
    <phoneticPr fontId="1"/>
  </si>
  <si>
    <t>事前
　</t>
    <rPh sb="0" eb="2">
      <t>ジゼン</t>
    </rPh>
    <phoneticPr fontId="1"/>
  </si>
  <si>
    <t>事後
　</t>
    <rPh sb="0" eb="2">
      <t>ジゴ</t>
    </rPh>
    <phoneticPr fontId="1"/>
  </si>
  <si>
    <t>事前平均</t>
    <rPh sb="0" eb="2">
      <t>ジゼン</t>
    </rPh>
    <rPh sb="2" eb="4">
      <t>ヘイキン</t>
    </rPh>
    <phoneticPr fontId="1"/>
  </si>
  <si>
    <t>事後平均</t>
    <rPh sb="0" eb="2">
      <t>ジゴ</t>
    </rPh>
    <rPh sb="2" eb="4">
      <t>ヘイキン</t>
    </rPh>
    <phoneticPr fontId="1"/>
  </si>
  <si>
    <t>Ⅰ－１</t>
    <phoneticPr fontId="1"/>
  </si>
  <si>
    <t>Ⅰ－２</t>
    <phoneticPr fontId="1"/>
  </si>
  <si>
    <t>Ⅰ－３</t>
    <phoneticPr fontId="1"/>
  </si>
  <si>
    <t>Ⅰ－４</t>
    <phoneticPr fontId="1"/>
  </si>
  <si>
    <t>Ⅱ－１</t>
    <phoneticPr fontId="1"/>
  </si>
  <si>
    <t>Ⅱ－２</t>
    <phoneticPr fontId="1"/>
  </si>
  <si>
    <t>Ⅲ－１</t>
    <phoneticPr fontId="1"/>
  </si>
  <si>
    <t>Ⅲ－２</t>
    <phoneticPr fontId="1"/>
  </si>
  <si>
    <t>Ⅳ－１</t>
    <phoneticPr fontId="1"/>
  </si>
  <si>
    <t>Ⅳ－２</t>
    <phoneticPr fontId="1"/>
  </si>
  <si>
    <t>生徒のよさを積極的に見いだし、学習意欲の喚起や学習内容の定着に結び付けている。</t>
    <rPh sb="0" eb="2">
      <t>セイト</t>
    </rPh>
    <rPh sb="6" eb="9">
      <t>セッキョクテキ</t>
    </rPh>
    <rPh sb="10" eb="11">
      <t>ミ</t>
    </rPh>
    <rPh sb="15" eb="17">
      <t>ガクシュウ</t>
    </rPh>
    <rPh sb="17" eb="19">
      <t>イヨク</t>
    </rPh>
    <rPh sb="20" eb="22">
      <t>カンキ</t>
    </rPh>
    <rPh sb="23" eb="25">
      <t>ガクシュウ</t>
    </rPh>
    <rPh sb="25" eb="27">
      <t>ナイヨウ</t>
    </rPh>
    <rPh sb="28" eb="30">
      <t>テイチャク</t>
    </rPh>
    <rPh sb="31" eb="32">
      <t>ムス</t>
    </rPh>
    <rPh sb="33" eb="34">
      <t>ツ</t>
    </rPh>
    <phoneticPr fontId="1"/>
  </si>
  <si>
    <t xml:space="preserve">校 長 に よ る 総 合 所 見 </t>
    <rPh sb="0" eb="1">
      <t>コウ</t>
    </rPh>
    <rPh sb="2" eb="3">
      <t>チョウ</t>
    </rPh>
    <rPh sb="10" eb="11">
      <t>フサ</t>
    </rPh>
    <rPh sb="12" eb="13">
      <t>ゴウ</t>
    </rPh>
    <rPh sb="14" eb="15">
      <t>ショ</t>
    </rPh>
    <rPh sb="16" eb="17">
      <t>ミ</t>
    </rPh>
    <phoneticPr fontId="1"/>
  </si>
  <si>
    <t>対象者
職　名</t>
    <rPh sb="0" eb="3">
      <t>タイショウシャ</t>
    </rPh>
    <rPh sb="4" eb="5">
      <t>ショク</t>
    </rPh>
    <rPh sb="6" eb="7">
      <t>メイ</t>
    </rPh>
    <phoneticPr fontId="1"/>
  </si>
  <si>
    <t>学習集団及び生徒一人一人の学習状況を的確に把握する手立てを講じている。</t>
    <rPh sb="0" eb="2">
      <t>ガクシュウ</t>
    </rPh>
    <rPh sb="2" eb="4">
      <t>シュウダン</t>
    </rPh>
    <rPh sb="4" eb="5">
      <t>オヨ</t>
    </rPh>
    <rPh sb="6" eb="8">
      <t>セイト</t>
    </rPh>
    <rPh sb="8" eb="10">
      <t>ヒトリ</t>
    </rPh>
    <rPh sb="10" eb="12">
      <t>ヒトリ</t>
    </rPh>
    <rPh sb="13" eb="15">
      <t>ガクシュウ</t>
    </rPh>
    <rPh sb="15" eb="17">
      <t>ジョウキョウ</t>
    </rPh>
    <rPh sb="18" eb="20">
      <t>テキカク</t>
    </rPh>
    <rPh sb="21" eb="23">
      <t>ハアク</t>
    </rPh>
    <rPh sb="25" eb="27">
      <t>テダ</t>
    </rPh>
    <rPh sb="29" eb="30">
      <t>コウ</t>
    </rPh>
    <phoneticPr fontId="1"/>
  </si>
  <si>
    <t>生徒の豊かな心や社会性をはぐくむための道徳教育の実践をしている。</t>
    <phoneticPr fontId="1"/>
  </si>
  <si>
    <t>生徒理解を深めるとともに、様々な教育相談の手法を身に付け、現在及び将来の生き方を考えて行動できるよう指導している。</t>
    <rPh sb="0" eb="2">
      <t>セイト</t>
    </rPh>
    <rPh sb="2" eb="4">
      <t>リカイ</t>
    </rPh>
    <rPh sb="5" eb="6">
      <t>フカ</t>
    </rPh>
    <rPh sb="13" eb="15">
      <t>サマザマ</t>
    </rPh>
    <rPh sb="16" eb="18">
      <t>キョウイク</t>
    </rPh>
    <rPh sb="18" eb="20">
      <t>ソウダン</t>
    </rPh>
    <rPh sb="21" eb="23">
      <t>シュホウ</t>
    </rPh>
    <rPh sb="24" eb="25">
      <t>ミ</t>
    </rPh>
    <rPh sb="26" eb="27">
      <t>ツ</t>
    </rPh>
    <phoneticPr fontId="1"/>
  </si>
  <si>
    <t>(ホームルーム経営に関する事項については、副担任はホームルームとのかかわりで評価する。)</t>
    <phoneticPr fontId="1"/>
  </si>
  <si>
    <t>学校名</t>
    <rPh sb="0" eb="2">
      <t>ガッコウ</t>
    </rPh>
    <rPh sb="2" eb="3">
      <t>メイ</t>
    </rPh>
    <phoneticPr fontId="1"/>
  </si>
  <si>
    <t>校長名</t>
    <rPh sb="0" eb="2">
      <t>コウチョウ</t>
    </rPh>
    <rPh sb="2" eb="3">
      <t>メイ</t>
    </rPh>
    <phoneticPr fontId="1"/>
  </si>
  <si>
    <t>対象者
氏　名</t>
    <rPh sb="0" eb="2">
      <t>タイショウ</t>
    </rPh>
    <rPh sb="2" eb="3">
      <t>シャ</t>
    </rPh>
    <rPh sb="4" eb="5">
      <t>シ</t>
    </rPh>
    <rPh sb="6" eb="7">
      <t>メイ</t>
    </rPh>
    <phoneticPr fontId="1"/>
  </si>
  <si>
    <t>評価年月日</t>
    <rPh sb="0" eb="2">
      <t>ヒョウカ</t>
    </rPh>
    <rPh sb="2" eb="5">
      <t>ネンガッピ</t>
    </rPh>
    <phoneticPr fontId="1"/>
  </si>
  <si>
    <t>※Ⅰ～Ⅳまでの評価結果を踏まえ、研修終了後の成果や今後も継続して支援していきたい点などを記載する。</t>
    <rPh sb="7" eb="9">
      <t>ヒョウカ</t>
    </rPh>
    <rPh sb="9" eb="11">
      <t>ケッカ</t>
    </rPh>
    <rPh sb="16" eb="18">
      <t>ケンシュウ</t>
    </rPh>
    <rPh sb="18" eb="21">
      <t>シュウリョウゴ</t>
    </rPh>
    <rPh sb="22" eb="24">
      <t>セイカ</t>
    </rPh>
    <rPh sb="25" eb="27">
      <t>コンゴ</t>
    </rPh>
    <rPh sb="28" eb="30">
      <t>ケイゾク</t>
    </rPh>
    <rPh sb="32" eb="34">
      <t>シエン</t>
    </rPh>
    <rPh sb="40" eb="41">
      <t>テン</t>
    </rPh>
    <rPh sb="44" eb="46">
      <t>キサイ</t>
    </rPh>
    <phoneticPr fontId="1"/>
  </si>
  <si>
    <t>※Ⅰ～Ⅳまでの評価結果を踏まえ、適性に関することや得意分野として伸ばすべき点及び克服を望む苦手な点など、研修計画の作成に当たって反映させたい内容を記載する。</t>
    <rPh sb="7" eb="9">
      <t>ヒョウカ</t>
    </rPh>
    <rPh sb="9" eb="11">
      <t>ケッカ</t>
    </rPh>
    <rPh sb="16" eb="18">
      <t>テキセイ</t>
    </rPh>
    <rPh sb="19" eb="20">
      <t>カン</t>
    </rPh>
    <rPh sb="25" eb="27">
      <t>トクイ</t>
    </rPh>
    <rPh sb="27" eb="29">
      <t>ブンヤ</t>
    </rPh>
    <rPh sb="32" eb="33">
      <t>ノ</t>
    </rPh>
    <rPh sb="37" eb="38">
      <t>テン</t>
    </rPh>
    <rPh sb="38" eb="39">
      <t>オヨ</t>
    </rPh>
    <rPh sb="40" eb="42">
      <t>コクフク</t>
    </rPh>
    <rPh sb="43" eb="44">
      <t>ノゾ</t>
    </rPh>
    <rPh sb="45" eb="47">
      <t>ニガテ</t>
    </rPh>
    <rPh sb="48" eb="49">
      <t>テン</t>
    </rPh>
    <rPh sb="52" eb="54">
      <t>ケンシュウ</t>
    </rPh>
    <rPh sb="54" eb="56">
      <t>ケイカク</t>
    </rPh>
    <rPh sb="57" eb="59">
      <t>サクセイ</t>
    </rPh>
    <rPh sb="60" eb="61">
      <t>ア</t>
    </rPh>
    <rPh sb="64" eb="66">
      <t>ハンエイ</t>
    </rPh>
    <rPh sb="70" eb="72">
      <t>ナイヨウ</t>
    </rPh>
    <rPh sb="73" eb="75">
      <t>キサイ</t>
    </rPh>
    <phoneticPr fontId="1"/>
  </si>
  <si>
    <t>※　自動で計算されます</t>
    <rPh sb="2" eb="4">
      <t>ジドウ</t>
    </rPh>
    <rPh sb="5" eb="7">
      <t>ケイサン</t>
    </rPh>
    <phoneticPr fontId="1"/>
  </si>
  <si>
    <t>【　校長用　】</t>
    <phoneticPr fontId="1"/>
  </si>
  <si>
    <t>在職期間</t>
    <phoneticPr fontId="1"/>
  </si>
  <si>
    <t>特記事項</t>
    <phoneticPr fontId="1"/>
  </si>
  <si>
    <t>（様式２－２）</t>
    <phoneticPr fontId="1"/>
  </si>
  <si>
    <t>※教育センターＷｅｂサイトより様式のファイルをダウンロードすれば、平均値は自動で表示されます。</t>
    <rPh sb="35" eb="36">
      <t>チ</t>
    </rPh>
    <rPh sb="40" eb="42">
      <t>ヒョウジ</t>
    </rPh>
    <phoneticPr fontId="1"/>
  </si>
  <si>
    <t>生徒会活動、学校行事のねらいを理解し、生徒のよさが十分発揮できるように配慮して指導・支援している。</t>
    <phoneticPr fontId="1"/>
  </si>
  <si>
    <t>教材の選択や開発、分析等教材研究を日常的に行っている。</t>
    <rPh sb="11" eb="12">
      <t>トウ</t>
    </rPh>
    <phoneticPr fontId="1"/>
  </si>
  <si>
    <t>個別指導やグループ指導等指導方法を工夫し、個に応じた指導の充実に努めている。</t>
    <rPh sb="0" eb="2">
      <t>コベツ</t>
    </rPh>
    <rPh sb="2" eb="4">
      <t>シドウ</t>
    </rPh>
    <rPh sb="9" eb="11">
      <t>シドウ</t>
    </rPh>
    <rPh sb="11" eb="12">
      <t>トウ</t>
    </rPh>
    <rPh sb="12" eb="14">
      <t>シドウ</t>
    </rPh>
    <rPh sb="14" eb="16">
      <t>ホウホウ</t>
    </rPh>
    <rPh sb="17" eb="19">
      <t>クフウ</t>
    </rPh>
    <rPh sb="21" eb="22">
      <t>コ</t>
    </rPh>
    <rPh sb="23" eb="24">
      <t>オウ</t>
    </rPh>
    <rPh sb="26" eb="28">
      <t>シドウ</t>
    </rPh>
    <rPh sb="29" eb="31">
      <t>ジュウジツ</t>
    </rPh>
    <rPh sb="32" eb="33">
      <t>ツト</t>
    </rPh>
    <phoneticPr fontId="1"/>
  </si>
  <si>
    <t>単元の目標や本時のねらいを適切に設定し、明確な目標のもとで授業が展開され、分かる授業の実践に努めている。</t>
    <rPh sb="6" eb="7">
      <t>ホン</t>
    </rPh>
    <rPh sb="7" eb="8">
      <t>ドキ</t>
    </rPh>
    <rPh sb="37" eb="38">
      <t>ワ</t>
    </rPh>
    <rPh sb="40" eb="42">
      <t>ジュギョウ</t>
    </rPh>
    <rPh sb="43" eb="45">
      <t>ジッセン</t>
    </rPh>
    <rPh sb="46" eb="47">
      <t>ツト</t>
    </rPh>
    <phoneticPr fontId="1"/>
  </si>
  <si>
    <t>補助教材、視聴覚教材、教育機器等の教材・教具を適切に活用しながら授業の改善・工夫に努めている。</t>
    <rPh sb="0" eb="2">
      <t>ホジョ</t>
    </rPh>
    <rPh sb="2" eb="4">
      <t>キョウザイ</t>
    </rPh>
    <rPh sb="5" eb="8">
      <t>シチョウカク</t>
    </rPh>
    <rPh sb="8" eb="10">
      <t>キョウザイ</t>
    </rPh>
    <rPh sb="11" eb="13">
      <t>キョウイク</t>
    </rPh>
    <rPh sb="13" eb="15">
      <t>キキ</t>
    </rPh>
    <rPh sb="15" eb="16">
      <t>トウ</t>
    </rPh>
    <rPh sb="17" eb="19">
      <t>キョウザイ</t>
    </rPh>
    <rPh sb="20" eb="22">
      <t>キョウグ</t>
    </rPh>
    <rPh sb="23" eb="25">
      <t>テキセツ</t>
    </rPh>
    <rPh sb="26" eb="28">
      <t>カツヨウ</t>
    </rPh>
    <rPh sb="32" eb="34">
      <t>ジュギョウ</t>
    </rPh>
    <rPh sb="35" eb="37">
      <t>カイゼン</t>
    </rPh>
    <rPh sb="38" eb="40">
      <t>クフウ</t>
    </rPh>
    <rPh sb="41" eb="42">
      <t>ツト</t>
    </rPh>
    <phoneticPr fontId="1"/>
  </si>
  <si>
    <t>生徒指導の機能を正しく理解し、生徒一人一人の思いや願い等に配慮した気配りや接し方をしている。</t>
    <rPh sb="0" eb="2">
      <t>セイト</t>
    </rPh>
    <rPh sb="2" eb="4">
      <t>シドウ</t>
    </rPh>
    <rPh sb="5" eb="7">
      <t>キノウ</t>
    </rPh>
    <rPh sb="8" eb="9">
      <t>タダ</t>
    </rPh>
    <rPh sb="11" eb="13">
      <t>リカイ</t>
    </rPh>
    <rPh sb="27" eb="28">
      <t>トウ</t>
    </rPh>
    <phoneticPr fontId="1"/>
  </si>
  <si>
    <t>生徒の健康や安全に配慮し､不登校やいじめ等の問題行動へ対応する等、生徒が学校や学級での生活によりよく適応できるよう指導を工夫している。</t>
    <rPh sb="0" eb="2">
      <t>セイト</t>
    </rPh>
    <rPh sb="3" eb="5">
      <t>ケンコウ</t>
    </rPh>
    <rPh sb="6" eb="8">
      <t>アンゼン</t>
    </rPh>
    <rPh sb="9" eb="11">
      <t>ハイリョ</t>
    </rPh>
    <rPh sb="20" eb="21">
      <t>ナド</t>
    </rPh>
    <rPh sb="27" eb="29">
      <t>タイオウ</t>
    </rPh>
    <rPh sb="31" eb="32">
      <t>トウ</t>
    </rPh>
    <rPh sb="60" eb="62">
      <t>クフウ</t>
    </rPh>
    <phoneticPr fontId="1"/>
  </si>
  <si>
    <t>啓発的な体験を意図的・計画的に組み入れる等、生徒の主体性を醸成するように工夫している。</t>
    <rPh sb="0" eb="3">
      <t>ケイハツテキ</t>
    </rPh>
    <rPh sb="4" eb="6">
      <t>タイケン</t>
    </rPh>
    <rPh sb="7" eb="10">
      <t>イトテキ</t>
    </rPh>
    <rPh sb="11" eb="14">
      <t>ケイカクテキ</t>
    </rPh>
    <rPh sb="15" eb="16">
      <t>ク</t>
    </rPh>
    <rPh sb="17" eb="18">
      <t>イ</t>
    </rPh>
    <rPh sb="20" eb="21">
      <t>トウ</t>
    </rPh>
    <rPh sb="22" eb="24">
      <t>セイト</t>
    </rPh>
    <rPh sb="25" eb="28">
      <t>シュタイセイ</t>
    </rPh>
    <rPh sb="29" eb="31">
      <t>ジョウセイ</t>
    </rPh>
    <rPh sb="36" eb="38">
      <t>クフウ</t>
    </rPh>
    <phoneticPr fontId="1"/>
  </si>
  <si>
    <t>１　ホームルーム経営</t>
    <rPh sb="8" eb="9">
      <t>キョウ</t>
    </rPh>
    <rPh sb="9" eb="10">
      <t>エイ</t>
    </rPh>
    <phoneticPr fontId="1"/>
  </si>
  <si>
    <t>校務分掌を確実かつ適切に責任をもって遂行している。</t>
    <rPh sb="0" eb="2">
      <t>コウム</t>
    </rPh>
    <rPh sb="2" eb="4">
      <t>ブンショウ</t>
    </rPh>
    <rPh sb="5" eb="7">
      <t>カクジツ</t>
    </rPh>
    <rPh sb="9" eb="11">
      <t>テキセツ</t>
    </rPh>
    <rPh sb="12" eb="14">
      <t>セキニン</t>
    </rPh>
    <rPh sb="18" eb="20">
      <t>スイコウ</t>
    </rPh>
    <phoneticPr fontId="1"/>
  </si>
  <si>
    <t>今日的な教育課題を常に意識し、向上心をもって職務を遂行している。</t>
    <rPh sb="0" eb="3">
      <t>コンニチテキ</t>
    </rPh>
    <rPh sb="4" eb="6">
      <t>キョウイク</t>
    </rPh>
    <rPh sb="6" eb="8">
      <t>カダイ</t>
    </rPh>
    <rPh sb="9" eb="10">
      <t>ツネ</t>
    </rPh>
    <rPh sb="11" eb="13">
      <t>イシキ</t>
    </rPh>
    <rPh sb="15" eb="18">
      <t>コウジョウシン</t>
    </rPh>
    <rPh sb="22" eb="24">
      <t>ショクム</t>
    </rPh>
    <rPh sb="25" eb="27">
      <t>スイコウ</t>
    </rPh>
    <phoneticPr fontId="1"/>
  </si>
  <si>
    <t>教育公務員としての自覚をもち、法令等を遵守して職務に取り組んでいる。</t>
    <rPh sb="0" eb="2">
      <t>キョウイク</t>
    </rPh>
    <rPh sb="2" eb="5">
      <t>コウムイン</t>
    </rPh>
    <rPh sb="9" eb="11">
      <t>ジカク</t>
    </rPh>
    <rPh sb="15" eb="17">
      <t>ホウレイ</t>
    </rPh>
    <rPh sb="17" eb="18">
      <t>トウ</t>
    </rPh>
    <rPh sb="19" eb="21">
      <t>ジュンシュ</t>
    </rPh>
    <rPh sb="23" eb="25">
      <t>ショクム</t>
    </rPh>
    <rPh sb="26" eb="27">
      <t>ト</t>
    </rPh>
    <rPh sb="28" eb="29">
      <t>ク</t>
    </rPh>
    <phoneticPr fontId="1"/>
  </si>
  <si>
    <t>常に危機管理意識をもち、問題や事故が発生したときの初期対応の仕方や報告・連絡・相談する姿勢が身に付いている。</t>
    <rPh sb="0" eb="1">
      <t>ツネ</t>
    </rPh>
    <rPh sb="2" eb="4">
      <t>キキ</t>
    </rPh>
    <rPh sb="4" eb="6">
      <t>カンリ</t>
    </rPh>
    <rPh sb="6" eb="8">
      <t>イシキ</t>
    </rPh>
    <rPh sb="12" eb="14">
      <t>モンダイ</t>
    </rPh>
    <rPh sb="15" eb="17">
      <t>ジコ</t>
    </rPh>
    <rPh sb="18" eb="20">
      <t>ハッセイ</t>
    </rPh>
    <rPh sb="25" eb="27">
      <t>ショキ</t>
    </rPh>
    <rPh sb="27" eb="29">
      <t>タイオウ</t>
    </rPh>
    <rPh sb="30" eb="32">
      <t>シカタ</t>
    </rPh>
    <phoneticPr fontId="1"/>
  </si>
  <si>
    <t>中堅教員としてリーダーシップを発揮し、企画運営能力を身に付けている。</t>
    <rPh sb="0" eb="2">
      <t>チュウケン</t>
    </rPh>
    <rPh sb="2" eb="4">
      <t>キョウイン</t>
    </rPh>
    <rPh sb="15" eb="17">
      <t>ハッキ</t>
    </rPh>
    <rPh sb="19" eb="21">
      <t>キカク</t>
    </rPh>
    <rPh sb="21" eb="23">
      <t>ウンエイ</t>
    </rPh>
    <rPh sb="23" eb="25">
      <t>ノウリョク</t>
    </rPh>
    <rPh sb="26" eb="27">
      <t>ミ</t>
    </rPh>
    <rPh sb="28" eb="29">
      <t>ツ</t>
    </rPh>
    <phoneticPr fontId="1"/>
  </si>
  <si>
    <t>総合的な探究の時間の趣旨やねらいを理解し、各教科や領域との関連を図りながら計画を立案し、指導している。</t>
    <rPh sb="4" eb="6">
      <t>タンキュウ</t>
    </rPh>
    <phoneticPr fontId="1"/>
  </si>
  <si>
    <t>令和</t>
    <phoneticPr fontId="1"/>
  </si>
  <si>
    <t>年度　中堅教諭等資質向上研修</t>
    <phoneticPr fontId="1"/>
  </si>
  <si>
    <t>「校 長 に よ る 評 価 表」</t>
    <phoneticPr fontId="1"/>
  </si>
  <si>
    <t>福島県立</t>
    <rPh sb="0" eb="4">
      <t>フクシマケンリツ</t>
    </rPh>
    <phoneticPr fontId="1"/>
  </si>
  <si>
    <t>高等学校</t>
    <rPh sb="0" eb="4">
      <t>コウトウガッコウ</t>
    </rPh>
    <phoneticPr fontId="1"/>
  </si>
  <si>
    <t>氏 　名</t>
    <rPh sb="0" eb="1">
      <t>シ</t>
    </rPh>
    <rPh sb="3" eb="4">
      <t>メイ</t>
    </rPh>
    <phoneticPr fontId="1"/>
  </si>
  <si>
    <t>年齢</t>
    <phoneticPr fontId="1"/>
  </si>
  <si>
    <t>歳</t>
    <rPh sb="0" eb="1">
      <t>サイ</t>
    </rPh>
    <phoneticPr fontId="1"/>
  </si>
  <si>
    <t>年度</t>
    <phoneticPr fontId="1"/>
  </si>
  <si>
    <t>年</t>
    <phoneticPr fontId="1"/>
  </si>
  <si>
    <t>（現任校勤務年数　　 　</t>
    <phoneticPr fontId="1"/>
  </si>
  <si>
    <t>年）</t>
    <phoneticPr fontId="1"/>
  </si>
  <si>
    <t>教　科</t>
    <phoneticPr fontId="1"/>
  </si>
  <si>
    <t/>
  </si>
  <si>
    <t>年度  中堅教諭等資質向上研修</t>
    <phoneticPr fontId="1"/>
  </si>
  <si>
    <t>令和</t>
    <rPh sb="0" eb="2">
      <t>レイワ</t>
    </rPh>
    <phoneticPr fontId="1"/>
  </si>
  <si>
    <t>※年齢と在職期間、現任校勤務年数は、研修年度末現在とする。
※在職期間は、国立、公立または私立の学校の教諭として在職した期間（臨時的に任用された期間を除く）を通算した期間とする。
※特記事項には、国立、公立または私立の学校の教諭として在職した期間に、育休等の期間が引き続き１年以上あるときの期間を記入す
　 る。</t>
    <rPh sb="4" eb="6">
      <t>ザイショク</t>
    </rPh>
    <rPh sb="6" eb="8">
      <t>キカン</t>
    </rPh>
    <rPh sb="9" eb="12">
      <t>ゲンニンコウ</t>
    </rPh>
    <rPh sb="12" eb="14">
      <t>キンム</t>
    </rPh>
    <rPh sb="14" eb="16">
      <t>ネンスウ</t>
    </rPh>
    <rPh sb="18" eb="20">
      <t>ケンシュウ</t>
    </rPh>
    <rPh sb="20" eb="23">
      <t>ネンドマツ</t>
    </rPh>
    <rPh sb="23" eb="25">
      <t>ゲンザイ</t>
    </rPh>
    <rPh sb="31" eb="33">
      <t>ザイショク</t>
    </rPh>
    <rPh sb="33" eb="35">
      <t>キカン</t>
    </rPh>
    <rPh sb="37" eb="39">
      <t>コクリツ</t>
    </rPh>
    <rPh sb="40" eb="42">
      <t>コウリツ</t>
    </rPh>
    <rPh sb="45" eb="47">
      <t>シリツ</t>
    </rPh>
    <rPh sb="48" eb="50">
      <t>ガッコウ</t>
    </rPh>
    <rPh sb="51" eb="53">
      <t>キョウユ</t>
    </rPh>
    <rPh sb="56" eb="58">
      <t>ザイショク</t>
    </rPh>
    <rPh sb="60" eb="62">
      <t>キカン</t>
    </rPh>
    <rPh sb="63" eb="66">
      <t>リンジテキ</t>
    </rPh>
    <rPh sb="67" eb="69">
      <t>ニンヨウ</t>
    </rPh>
    <rPh sb="72" eb="74">
      <t>キカン</t>
    </rPh>
    <rPh sb="75" eb="76">
      <t>ノゾ</t>
    </rPh>
    <rPh sb="79" eb="81">
      <t>ツウサン</t>
    </rPh>
    <rPh sb="83" eb="85">
      <t>キカン</t>
    </rPh>
    <rPh sb="91" eb="93">
      <t>トッキ</t>
    </rPh>
    <rPh sb="93" eb="95">
      <t>ジコウ</t>
    </rPh>
    <rPh sb="125" eb="127">
      <t>イクキュウ</t>
    </rPh>
    <rPh sb="127" eb="128">
      <t>トウ</t>
    </rPh>
    <rPh sb="129" eb="131">
      <t>キカン</t>
    </rPh>
    <rPh sb="132" eb="133">
      <t>ヒ</t>
    </rPh>
    <rPh sb="134" eb="135">
      <t>ツヅ</t>
    </rPh>
    <rPh sb="137" eb="140">
      <t>ネンイジョウ</t>
    </rPh>
    <rPh sb="145" eb="147">
      <t>キカン</t>
    </rPh>
    <rPh sb="148" eb="15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</si>
</sst>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quot;平均値〔　&quot;##0.0&quot;　〕&quot;"/>
    <numFmt numFmtId="178" formatCode="[$-411]ggge&quot;年&quot;m&quot;月&quot;d&quot;日&quot;;@"/>
  </numFmts>
  <fonts count="43">
    <font>
      <sz val="11"/>
      <name val="ＭＳ Ｐゴシック"/>
      <family val="3"/>
      <charset val="128"/>
    </font>
    <font>
      <sz val="6"/>
      <name val="ＭＳ Ｐゴシック"/>
      <family val="3"/>
      <charset val="128"/>
    </font>
    <font>
      <sz val="11"/>
      <name val="HGPｺﾞｼｯｸE"/>
      <family val="3"/>
      <charset val="128"/>
    </font>
    <font>
      <sz val="11"/>
      <color indexed="9"/>
      <name val="HGPｺﾞｼｯｸE"/>
      <family val="3"/>
      <charset val="128"/>
    </font>
    <font>
      <sz val="10"/>
      <name val="ＭＳ Ｐゴシック"/>
      <family val="3"/>
      <charset val="128"/>
    </font>
    <font>
      <sz val="10.5"/>
      <name val="ＭＳ 明朝"/>
      <family val="1"/>
      <charset val="128"/>
    </font>
    <font>
      <sz val="11"/>
      <name val="ＭＳ 明朝"/>
      <family val="1"/>
      <charset val="128"/>
    </font>
    <font>
      <sz val="11"/>
      <name val="ＭＳ Ｐ明朝"/>
      <family val="1"/>
      <charset val="128"/>
    </font>
    <font>
      <sz val="8"/>
      <name val="ＭＳ Ｐ明朝"/>
      <family val="1"/>
      <charset val="128"/>
    </font>
    <font>
      <sz val="10"/>
      <name val="HG丸ｺﾞｼｯｸM-PRO"/>
      <family val="3"/>
      <charset val="128"/>
    </font>
    <font>
      <sz val="10"/>
      <name val="ＭＳ 明朝"/>
      <family val="1"/>
      <charset val="128"/>
    </font>
    <font>
      <sz val="12"/>
      <name val="HG丸ｺﾞｼｯｸM-PRO"/>
      <family val="3"/>
      <charset val="128"/>
    </font>
    <font>
      <sz val="12"/>
      <name val="ＭＳ 明朝"/>
      <family val="1"/>
      <charset val="128"/>
    </font>
    <font>
      <sz val="10"/>
      <name val="ＭＳ Ｐ明朝"/>
      <family val="1"/>
      <charset val="128"/>
    </font>
    <font>
      <sz val="10"/>
      <name val="HG創英角ｺﾞｼｯｸUB"/>
      <family val="3"/>
      <charset val="128"/>
    </font>
    <font>
      <sz val="11"/>
      <name val="HG丸ｺﾞｼｯｸM-PRO"/>
      <family val="3"/>
      <charset val="128"/>
    </font>
    <font>
      <sz val="5"/>
      <name val="ＭＳ 明朝"/>
      <family val="1"/>
      <charset val="128"/>
    </font>
    <font>
      <sz val="7"/>
      <name val="ＭＳ 明朝"/>
      <family val="1"/>
      <charset val="128"/>
    </font>
    <font>
      <sz val="8"/>
      <name val="ＭＳ 明朝"/>
      <family val="1"/>
      <charset val="128"/>
    </font>
    <font>
      <sz val="11"/>
      <name val="HGｺﾞｼｯｸE"/>
      <family val="3"/>
      <charset val="128"/>
    </font>
    <font>
      <sz val="9"/>
      <name val="HGPｺﾞｼｯｸM"/>
      <family val="3"/>
      <charset val="128"/>
    </font>
    <font>
      <u/>
      <sz val="10"/>
      <name val="ＭＳ 明朝"/>
      <family val="1"/>
      <charset val="128"/>
    </font>
    <font>
      <u/>
      <sz val="11"/>
      <name val="ＭＳ Ｐゴシック"/>
      <family val="3"/>
      <charset val="128"/>
    </font>
    <font>
      <sz val="9"/>
      <name val="ＭＳ Ｐゴシック"/>
      <family val="3"/>
      <charset val="128"/>
    </font>
    <font>
      <sz val="16"/>
      <name val="ＭＳ Ｐゴシック"/>
      <family val="3"/>
      <charset val="128"/>
    </font>
    <font>
      <sz val="16"/>
      <name val="HG丸ｺﾞｼｯｸM-PRO"/>
      <family val="3"/>
      <charset val="128"/>
    </font>
    <font>
      <sz val="14"/>
      <name val="HG丸ｺﾞｼｯｸM-PRO"/>
      <family val="3"/>
      <charset val="128"/>
    </font>
    <font>
      <sz val="14"/>
      <name val="ＭＳ Ｐゴシック"/>
      <family val="3"/>
      <charset val="128"/>
    </font>
    <font>
      <sz val="12"/>
      <name val="ＭＳ Ｐ明朝"/>
      <family val="1"/>
      <charset val="128"/>
    </font>
    <font>
      <sz val="12"/>
      <name val="ＭＳ Ｐゴシック"/>
      <family val="3"/>
      <charset val="128"/>
    </font>
    <font>
      <sz val="16"/>
      <name val="ＭＳ 明朝"/>
      <family val="1"/>
      <charset val="128"/>
    </font>
    <font>
      <sz val="11"/>
      <color indexed="10"/>
      <name val="ＭＳ Ｐゴシック"/>
      <family val="3"/>
      <charset val="128"/>
    </font>
    <font>
      <sz val="16"/>
      <color indexed="8"/>
      <name val="HGPｺﾞｼｯｸE"/>
      <family val="3"/>
      <charset val="128"/>
    </font>
    <font>
      <sz val="10.5"/>
      <name val="ＭＳ Ｐゴシック"/>
      <family val="3"/>
      <charset val="128"/>
    </font>
    <font>
      <sz val="14"/>
      <color indexed="8"/>
      <name val="HGPｺﾞｼｯｸE"/>
      <family val="3"/>
      <charset val="128"/>
    </font>
    <font>
      <sz val="11"/>
      <color indexed="8"/>
      <name val="ＭＳ Ｐゴシック"/>
      <family val="3"/>
      <charset val="128"/>
    </font>
    <font>
      <sz val="9"/>
      <name val="ＭＳ Ｐ明朝"/>
      <family val="1"/>
      <charset val="128"/>
    </font>
    <font>
      <sz val="9"/>
      <color rgb="FFFF0000"/>
      <name val="ＭＳ Ｐゴシック"/>
      <family val="3"/>
      <charset val="128"/>
    </font>
    <font>
      <sz val="9"/>
      <name val="ＭＳ 明朝"/>
      <family val="1"/>
      <charset val="128"/>
    </font>
    <font>
      <b/>
      <sz val="12"/>
      <color indexed="81"/>
      <name val="MS P ゴシック"/>
      <family val="3"/>
      <charset val="128"/>
    </font>
    <font>
      <b/>
      <sz val="9"/>
      <color indexed="81"/>
      <name val="MS P ゴシック"/>
      <family val="3"/>
      <charset val="128"/>
    </font>
    <font>
      <sz val="9"/>
      <color indexed="81"/>
      <name val="MS P ゴシック"/>
      <family val="3"/>
      <charset val="128"/>
    </font>
    <font>
      <b/>
      <sz val="14"/>
      <color rgb="FFFFFF00"/>
      <name val="ＭＳ Ｐゴシック"/>
      <family val="3"/>
      <charset val="128"/>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ashed">
        <color indexed="64"/>
      </bottom>
      <diagonal/>
    </border>
    <border>
      <left/>
      <right style="medium">
        <color indexed="64"/>
      </right>
      <top/>
      <bottom style="thin">
        <color indexed="64"/>
      </bottom>
      <diagonal/>
    </border>
    <border>
      <left/>
      <right style="medium">
        <color indexed="64"/>
      </right>
      <top/>
      <bottom style="dashed">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style="hair">
        <color indexed="64"/>
      </right>
      <top style="medium">
        <color indexed="64"/>
      </top>
      <bottom style="dashed">
        <color indexed="64"/>
      </bottom>
      <diagonal/>
    </border>
    <border>
      <left style="hair">
        <color indexed="64"/>
      </left>
      <right style="hair">
        <color indexed="64"/>
      </right>
      <top/>
      <bottom style="thin">
        <color indexed="64"/>
      </bottom>
      <diagonal/>
    </border>
    <border>
      <left style="hair">
        <color indexed="64"/>
      </left>
      <right style="hair">
        <color indexed="64"/>
      </right>
      <top/>
      <bottom style="dashed">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dashed">
        <color indexed="64"/>
      </bottom>
      <diagonal/>
    </border>
    <border>
      <left/>
      <right/>
      <top/>
      <bottom style="thin">
        <color indexed="64"/>
      </bottom>
      <diagonal/>
    </border>
    <border>
      <left/>
      <right/>
      <top/>
      <bottom style="dashed">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22">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left" vertical="center" wrapText="1"/>
    </xf>
    <xf numFmtId="0" fontId="10" fillId="0" borderId="0" xfId="0" applyFont="1" applyAlignment="1">
      <alignment horizontal="center" vertical="center" textRotation="255"/>
    </xf>
    <xf numFmtId="0" fontId="4" fillId="0" borderId="0" xfId="0" applyFont="1">
      <alignment vertical="center"/>
    </xf>
    <xf numFmtId="0" fontId="10" fillId="0" borderId="0" xfId="0" applyFont="1">
      <alignment vertical="center"/>
    </xf>
    <xf numFmtId="0" fontId="2" fillId="0" borderId="0" xfId="0" applyFont="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shrinkToFit="1"/>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3" fillId="0" borderId="14"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31" fillId="0" borderId="0" xfId="0" applyFont="1">
      <alignment vertical="center"/>
    </xf>
    <xf numFmtId="0" fontId="11" fillId="0" borderId="0" xfId="0" applyFont="1">
      <alignment vertical="center"/>
    </xf>
    <xf numFmtId="0" fontId="24" fillId="0" borderId="0" xfId="0" applyFont="1">
      <alignment vertical="center"/>
    </xf>
    <xf numFmtId="0" fontId="15" fillId="0" borderId="0" xfId="0" applyFont="1">
      <alignment vertical="center"/>
    </xf>
    <xf numFmtId="0" fontId="25" fillId="0" borderId="0" xfId="0" applyFont="1">
      <alignment vertical="center"/>
    </xf>
    <xf numFmtId="0" fontId="26" fillId="0" borderId="0" xfId="0" applyFont="1" applyAlignment="1">
      <alignment horizontal="center" vertical="center"/>
    </xf>
    <xf numFmtId="0" fontId="15" fillId="0" borderId="1" xfId="0" applyFont="1" applyBorder="1" applyAlignment="1">
      <alignment horizontal="center" vertical="center" wrapText="1"/>
    </xf>
    <xf numFmtId="0" fontId="4" fillId="0" borderId="6" xfId="0" applyFont="1" applyBorder="1">
      <alignment vertical="center"/>
    </xf>
    <xf numFmtId="0" fontId="28" fillId="0" borderId="17" xfId="0" applyFont="1" applyBorder="1" applyAlignment="1" applyProtection="1">
      <alignment vertical="top"/>
      <protection locked="0"/>
    </xf>
    <xf numFmtId="0" fontId="28" fillId="0" borderId="18" xfId="0" applyFont="1" applyBorder="1" applyAlignment="1" applyProtection="1">
      <alignment vertical="top"/>
      <protection locked="0"/>
    </xf>
    <xf numFmtId="0" fontId="28" fillId="0" borderId="0" xfId="0" applyFont="1" applyAlignment="1" applyProtection="1">
      <alignment vertical="top"/>
      <protection locked="0"/>
    </xf>
    <xf numFmtId="0" fontId="28" fillId="0" borderId="19" xfId="0" applyFont="1" applyBorder="1" applyAlignment="1" applyProtection="1">
      <alignment vertical="top"/>
      <protection locked="0"/>
    </xf>
    <xf numFmtId="0" fontId="7" fillId="0" borderId="0" xfId="0" applyFont="1" applyAlignment="1" applyProtection="1">
      <alignment vertical="top"/>
      <protection locked="0"/>
    </xf>
    <xf numFmtId="0" fontId="7" fillId="0" borderId="19" xfId="0" applyFont="1" applyBorder="1" applyAlignment="1" applyProtection="1">
      <alignment vertical="top"/>
      <protection locked="0"/>
    </xf>
    <xf numFmtId="0" fontId="29" fillId="0" borderId="6" xfId="0" applyFont="1" applyBorder="1" applyAlignment="1">
      <alignment horizontal="center" vertical="top"/>
    </xf>
    <xf numFmtId="0" fontId="0" fillId="0" borderId="0" xfId="0" applyAlignment="1" applyProtection="1">
      <alignment vertical="top"/>
      <protection locked="0"/>
    </xf>
    <xf numFmtId="0" fontId="0" fillId="0" borderId="19" xfId="0" applyBorder="1" applyAlignment="1" applyProtection="1">
      <alignment vertical="top"/>
      <protection locked="0"/>
    </xf>
    <xf numFmtId="0" fontId="35" fillId="0" borderId="0" xfId="0" applyFont="1">
      <alignment vertical="center"/>
    </xf>
    <xf numFmtId="0" fontId="37" fillId="0" borderId="0" xfId="0" applyFont="1" applyAlignment="1">
      <alignment vertical="center" wrapText="1"/>
    </xf>
    <xf numFmtId="0" fontId="37" fillId="0" borderId="0" xfId="0" applyFont="1">
      <alignment vertical="center"/>
    </xf>
    <xf numFmtId="0" fontId="30" fillId="0" borderId="0" xfId="0" applyFont="1" applyAlignment="1">
      <alignment vertical="top" wrapText="1"/>
    </xf>
    <xf numFmtId="0" fontId="30" fillId="0" borderId="0" xfId="0" applyFont="1">
      <alignment vertical="center"/>
    </xf>
    <xf numFmtId="0" fontId="30" fillId="0" borderId="0" xfId="0" applyFont="1" applyAlignment="1">
      <alignment vertical="top"/>
    </xf>
    <xf numFmtId="0" fontId="30" fillId="0" borderId="6" xfId="0" applyFont="1" applyBorder="1" applyAlignment="1">
      <alignment vertical="top"/>
    </xf>
    <xf numFmtId="0" fontId="30" fillId="0" borderId="6" xfId="0" applyFont="1" applyBorder="1" applyAlignment="1">
      <alignment horizontal="center" vertical="top"/>
    </xf>
    <xf numFmtId="0" fontId="0" fillId="0" borderId="0" xfId="0" applyAlignment="1">
      <alignment horizontal="center" vertical="center" wrapText="1"/>
    </xf>
    <xf numFmtId="0" fontId="0" fillId="0" borderId="19" xfId="0" applyBorder="1">
      <alignment vertical="center"/>
    </xf>
    <xf numFmtId="0" fontId="5" fillId="0" borderId="11" xfId="0" applyFont="1" applyBorder="1" applyAlignment="1">
      <alignment horizontal="center" vertical="center"/>
    </xf>
    <xf numFmtId="0" fontId="5" fillId="0" borderId="12" xfId="0" applyFont="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13" xfId="0" applyFont="1" applyBorder="1" applyAlignment="1" applyProtection="1">
      <alignment horizontal="center" vertical="center"/>
      <protection locked="0"/>
    </xf>
    <xf numFmtId="0" fontId="6" fillId="0" borderId="0" xfId="0" applyFont="1">
      <alignment vertical="center"/>
    </xf>
    <xf numFmtId="0" fontId="10" fillId="0" borderId="13" xfId="0" applyFont="1" applyBorder="1">
      <alignment vertical="center"/>
    </xf>
    <xf numFmtId="0" fontId="30" fillId="0" borderId="0" xfId="0" applyFont="1" applyAlignment="1">
      <alignment horizontal="center" vertical="center"/>
    </xf>
    <xf numFmtId="0" fontId="42" fillId="0" borderId="0" xfId="0" applyFont="1">
      <alignment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6" fillId="0" borderId="62" xfId="0" applyFont="1" applyBorder="1" applyAlignment="1" applyProtection="1">
      <alignment horizontal="left" vertical="center"/>
      <protection locked="0"/>
    </xf>
    <xf numFmtId="0" fontId="6" fillId="0" borderId="60" xfId="0" applyFont="1" applyBorder="1" applyAlignment="1" applyProtection="1">
      <alignment horizontal="left" vertical="center"/>
      <protection locked="0"/>
    </xf>
    <xf numFmtId="0" fontId="6" fillId="0" borderId="61" xfId="0" applyFont="1" applyBorder="1" applyAlignment="1" applyProtection="1">
      <alignment horizontal="left" vertical="center"/>
      <protection locked="0"/>
    </xf>
    <xf numFmtId="0" fontId="38" fillId="0" borderId="62" xfId="0" applyFont="1" applyBorder="1" applyAlignment="1">
      <alignment horizontal="center" vertical="center"/>
    </xf>
    <xf numFmtId="0" fontId="38" fillId="0" borderId="60" xfId="0" applyFont="1" applyBorder="1" applyAlignment="1">
      <alignment horizontal="center" vertical="center"/>
    </xf>
    <xf numFmtId="0" fontId="38" fillId="0" borderId="61" xfId="0" applyFont="1" applyBorder="1" applyAlignment="1">
      <alignment horizontal="center" vertical="center"/>
    </xf>
    <xf numFmtId="0" fontId="10" fillId="0" borderId="62" xfId="0" applyFont="1" applyBorder="1" applyAlignment="1" applyProtection="1">
      <alignment horizontal="center" vertical="center"/>
      <protection locked="0"/>
    </xf>
    <xf numFmtId="0" fontId="10" fillId="0" borderId="60" xfId="0" applyFont="1" applyBorder="1" applyAlignment="1" applyProtection="1">
      <alignment horizontal="center" vertical="center"/>
      <protection locked="0"/>
    </xf>
    <xf numFmtId="0" fontId="10" fillId="0" borderId="63" xfId="0" applyFont="1" applyBorder="1" applyAlignment="1" applyProtection="1">
      <alignment horizontal="center" vertical="center"/>
      <protection locked="0"/>
    </xf>
    <xf numFmtId="0" fontId="36" fillId="0" borderId="0" xfId="0" applyFont="1" applyAlignment="1">
      <alignment horizontal="left" vertical="center" wrapText="1"/>
    </xf>
    <xf numFmtId="0" fontId="5" fillId="0" borderId="55"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5" fillId="0" borderId="52" xfId="0" applyFont="1" applyBorder="1" applyAlignment="1">
      <alignment horizontal="center" vertical="center"/>
    </xf>
    <xf numFmtId="0" fontId="5" fillId="0" borderId="13" xfId="0" applyFont="1" applyBorder="1" applyAlignment="1">
      <alignment horizontal="center" vertical="center"/>
    </xf>
    <xf numFmtId="0" fontId="5" fillId="0" borderId="51" xfId="0" applyFont="1" applyBorder="1" applyAlignment="1">
      <alignment horizontal="center" vertical="center"/>
    </xf>
    <xf numFmtId="49" fontId="6" fillId="0" borderId="11" xfId="0" applyNumberFormat="1" applyFont="1" applyBorder="1" applyAlignment="1" applyProtection="1">
      <alignment horizontal="center" vertical="center"/>
      <protection locked="0"/>
    </xf>
    <xf numFmtId="49" fontId="6" fillId="0" borderId="51" xfId="0" applyNumberFormat="1" applyFont="1" applyBorder="1" applyAlignment="1" applyProtection="1">
      <alignment horizontal="center" vertical="center"/>
      <protection locked="0"/>
    </xf>
    <xf numFmtId="0" fontId="5" fillId="0" borderId="11"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6" fillId="0" borderId="11"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18" fillId="0" borderId="13" xfId="0" applyFont="1" applyBorder="1" applyAlignment="1" applyProtection="1">
      <alignment horizontal="left" vertical="center"/>
      <protection locked="0"/>
    </xf>
    <xf numFmtId="0" fontId="10" fillId="0" borderId="1" xfId="0" applyFont="1" applyBorder="1" applyAlignment="1">
      <alignment horizontal="center" vertical="center"/>
    </xf>
    <xf numFmtId="0" fontId="6" fillId="0" borderId="12" xfId="0" applyFont="1" applyBorder="1" applyAlignment="1" applyProtection="1">
      <alignment horizontal="center" vertical="center"/>
      <protection locked="0"/>
    </xf>
    <xf numFmtId="0" fontId="15" fillId="0" borderId="36" xfId="0"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15" fillId="0" borderId="34" xfId="0" applyFont="1" applyBorder="1" applyAlignment="1" applyProtection="1">
      <alignment horizontal="left" vertical="top" wrapText="1"/>
      <protection locked="0"/>
    </xf>
    <xf numFmtId="0" fontId="15" fillId="0" borderId="24" xfId="0" applyFont="1" applyBorder="1" applyProtection="1">
      <alignment vertical="center"/>
      <protection locked="0"/>
    </xf>
    <xf numFmtId="0" fontId="15" fillId="0" borderId="25" xfId="0" applyFont="1" applyBorder="1" applyProtection="1">
      <alignment vertical="center"/>
      <protection locked="0"/>
    </xf>
    <xf numFmtId="0" fontId="15" fillId="0" borderId="35" xfId="0" applyFont="1" applyBorder="1" applyProtection="1">
      <alignment vertical="center"/>
      <protection locked="0"/>
    </xf>
    <xf numFmtId="0" fontId="15" fillId="0" borderId="0" xfId="0" applyFont="1" applyProtection="1">
      <alignment vertical="center"/>
      <protection locked="0"/>
    </xf>
    <xf numFmtId="0" fontId="15" fillId="0" borderId="19" xfId="0" applyFont="1" applyBorder="1" applyProtection="1">
      <alignment vertical="center"/>
      <protection locked="0"/>
    </xf>
    <xf numFmtId="0" fontId="15" fillId="0" borderId="42" xfId="0" applyFont="1" applyBorder="1" applyProtection="1">
      <alignment vertical="center"/>
      <protection locked="0"/>
    </xf>
    <xf numFmtId="0" fontId="15" fillId="0" borderId="43" xfId="0" applyFont="1" applyBorder="1" applyProtection="1">
      <alignment vertical="center"/>
      <protection locked="0"/>
    </xf>
    <xf numFmtId="0" fontId="15" fillId="0" borderId="44" xfId="0" applyFont="1" applyBorder="1" applyProtection="1">
      <alignment vertical="center"/>
      <protection locked="0"/>
    </xf>
    <xf numFmtId="0" fontId="10" fillId="0" borderId="20" xfId="0" applyFont="1" applyBorder="1" applyAlignment="1">
      <alignment horizontal="center" vertical="center"/>
    </xf>
    <xf numFmtId="0" fontId="30" fillId="0" borderId="0" xfId="0" applyFont="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0" xfId="0" applyFont="1" applyAlignment="1">
      <alignment horizontal="left" vertical="center" wrapText="1"/>
    </xf>
    <xf numFmtId="0" fontId="13" fillId="0" borderId="19" xfId="0" applyFont="1" applyBorder="1" applyAlignment="1">
      <alignment horizontal="left" vertical="center" wrapText="1"/>
    </xf>
    <xf numFmtId="0" fontId="13" fillId="0" borderId="27"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28" xfId="0" applyFont="1" applyBorder="1" applyAlignment="1">
      <alignment horizontal="left" vertical="center" wrapText="1"/>
    </xf>
    <xf numFmtId="0" fontId="13" fillId="0" borderId="15" xfId="0" applyFont="1" applyBorder="1" applyAlignment="1">
      <alignment horizontal="left" vertical="center" wrapText="1"/>
    </xf>
    <xf numFmtId="0" fontId="13" fillId="0" borderId="3" xfId="0" applyFont="1" applyBorder="1" applyAlignment="1">
      <alignment horizontal="left" vertical="center" wrapText="1"/>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textRotation="255"/>
    </xf>
    <xf numFmtId="0" fontId="10" fillId="0" borderId="32" xfId="0" applyFont="1" applyBorder="1" applyAlignment="1">
      <alignment horizontal="center" vertical="center" textRotation="255"/>
    </xf>
    <xf numFmtId="0" fontId="10" fillId="0" borderId="33" xfId="0" applyFont="1" applyBorder="1" applyAlignment="1">
      <alignment horizontal="center" vertical="center" textRotation="255"/>
    </xf>
    <xf numFmtId="0" fontId="13" fillId="0" borderId="40"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0" fillId="0" borderId="34" xfId="0" applyFont="1" applyBorder="1" applyAlignment="1">
      <alignment horizontal="center" vertical="center" textRotation="255"/>
    </xf>
    <xf numFmtId="0" fontId="10" fillId="0" borderId="35" xfId="0" applyFont="1" applyBorder="1" applyAlignment="1">
      <alignment horizontal="center" vertical="center" textRotation="255"/>
    </xf>
    <xf numFmtId="0" fontId="10" fillId="0" borderId="36" xfId="0" applyFont="1" applyBorder="1" applyAlignment="1">
      <alignment horizontal="center" vertical="center" textRotation="255"/>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19" fillId="0" borderId="17" xfId="0" applyFont="1" applyBorder="1" applyAlignment="1">
      <alignment horizontal="center" vertical="center"/>
    </xf>
    <xf numFmtId="0" fontId="19" fillId="0" borderId="6" xfId="0" applyFont="1" applyBorder="1" applyAlignment="1">
      <alignment horizontal="center" vertical="center"/>
    </xf>
    <xf numFmtId="0" fontId="19" fillId="0" borderId="50" xfId="0" applyFont="1" applyBorder="1" applyAlignment="1">
      <alignment horizontal="center" vertical="center"/>
    </xf>
    <xf numFmtId="0" fontId="19" fillId="0" borderId="10" xfId="0" applyFont="1" applyBorder="1" applyAlignment="1">
      <alignment horizontal="center" vertical="center"/>
    </xf>
    <xf numFmtId="0" fontId="19" fillId="0" borderId="18" xfId="0" applyFont="1" applyBorder="1" applyAlignment="1">
      <alignment horizontal="center" vertical="center"/>
    </xf>
    <xf numFmtId="0" fontId="19" fillId="0" borderId="5" xfId="0" applyFont="1" applyBorder="1" applyAlignment="1">
      <alignment horizontal="center" vertical="center"/>
    </xf>
    <xf numFmtId="0" fontId="13" fillId="0" borderId="26" xfId="0" applyFont="1" applyBorder="1" applyAlignment="1">
      <alignment vertical="center" wrapText="1"/>
    </xf>
    <xf numFmtId="0" fontId="13" fillId="0" borderId="0" xfId="0" applyFont="1" applyAlignment="1">
      <alignment vertical="center" wrapText="1"/>
    </xf>
    <xf numFmtId="0" fontId="13" fillId="0" borderId="19" xfId="0" applyFont="1" applyBorder="1" applyAlignment="1">
      <alignment vertical="center" wrapText="1"/>
    </xf>
    <xf numFmtId="0" fontId="15" fillId="0" borderId="34"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5" xfId="0"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1" fillId="0" borderId="6" xfId="0" applyFont="1" applyBorder="1" applyAlignment="1">
      <alignment horizontal="left" vertical="center"/>
    </xf>
    <xf numFmtId="0" fontId="0" fillId="0" borderId="6" xfId="0" applyBorder="1">
      <alignment vertical="center"/>
    </xf>
    <xf numFmtId="0" fontId="15" fillId="0" borderId="41" xfId="0" applyFont="1" applyBorder="1" applyAlignment="1" applyProtection="1">
      <alignment horizontal="left" vertical="top" wrapText="1"/>
      <protection locked="0"/>
    </xf>
    <xf numFmtId="0" fontId="15" fillId="0" borderId="17" xfId="0" applyFont="1" applyBorder="1" applyProtection="1">
      <alignment vertical="center"/>
      <protection locked="0"/>
    </xf>
    <xf numFmtId="0" fontId="15" fillId="0" borderId="18" xfId="0" applyFont="1" applyBorder="1" applyProtection="1">
      <alignment vertical="center"/>
      <protection locked="0"/>
    </xf>
    <xf numFmtId="177" fontId="15" fillId="0" borderId="37" xfId="0" applyNumberFormat="1" applyFont="1" applyBorder="1" applyAlignment="1">
      <alignment horizontal="center" vertical="center"/>
    </xf>
    <xf numFmtId="177" fontId="0" fillId="0" borderId="38" xfId="0" applyNumberFormat="1" applyBorder="1" applyAlignment="1">
      <alignment horizontal="center" vertical="center"/>
    </xf>
    <xf numFmtId="177" fontId="0" fillId="0" borderId="39" xfId="0" applyNumberFormat="1" applyBorder="1" applyAlignment="1">
      <alignment horizontal="center" vertical="center"/>
    </xf>
    <xf numFmtId="177" fontId="15" fillId="0" borderId="45" xfId="0" applyNumberFormat="1" applyFont="1" applyBorder="1" applyAlignment="1">
      <alignment horizontal="center" vertical="center"/>
    </xf>
    <xf numFmtId="177" fontId="0" fillId="0" borderId="46" xfId="0" applyNumberFormat="1" applyBorder="1" applyAlignment="1">
      <alignment horizontal="center" vertical="center"/>
    </xf>
    <xf numFmtId="177" fontId="0" fillId="0" borderId="47" xfId="0" applyNumberFormat="1" applyBorder="1" applyAlignment="1">
      <alignment horizontal="center" vertical="center"/>
    </xf>
    <xf numFmtId="0" fontId="15" fillId="0" borderId="34" xfId="0"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21" fillId="0" borderId="24" xfId="0" applyFont="1" applyBorder="1" applyAlignment="1" applyProtection="1">
      <alignment vertical="center" shrinkToFit="1"/>
      <protection locked="0"/>
    </xf>
    <xf numFmtId="0" fontId="22" fillId="0" borderId="24" xfId="0" applyFont="1" applyBorder="1" applyAlignment="1" applyProtection="1">
      <alignment vertical="center" shrinkToFit="1"/>
      <protection locked="0"/>
    </xf>
    <xf numFmtId="0" fontId="10" fillId="0" borderId="26" xfId="0" applyFont="1" applyBorder="1" applyAlignment="1">
      <alignment horizontal="center" vertical="center"/>
    </xf>
    <xf numFmtId="0" fontId="10" fillId="0" borderId="40" xfId="0" applyFont="1" applyBorder="1" applyAlignment="1">
      <alignment horizontal="center" vertical="center"/>
    </xf>
    <xf numFmtId="0" fontId="34" fillId="0" borderId="0" xfId="0" applyFont="1" applyAlignment="1">
      <alignment horizontal="right" vertical="center"/>
    </xf>
    <xf numFmtId="0" fontId="5" fillId="0" borderId="0" xfId="0" applyFont="1" applyAlignment="1">
      <alignment horizontal="left" vertical="top" wrapText="1"/>
    </xf>
    <xf numFmtId="0" fontId="5" fillId="0" borderId="0" xfId="0" applyFont="1" applyAlignment="1">
      <alignment vertical="top"/>
    </xf>
    <xf numFmtId="0" fontId="33" fillId="0" borderId="0" xfId="0" applyFont="1" applyAlignment="1">
      <alignment vertical="top"/>
    </xf>
    <xf numFmtId="0" fontId="23" fillId="0" borderId="0" xfId="0" applyFont="1" applyAlignment="1">
      <alignment horizontal="right" vertical="top" wrapText="1"/>
    </xf>
    <xf numFmtId="0" fontId="11" fillId="0" borderId="0" xfId="0" applyFont="1" applyAlignment="1">
      <alignment horizontal="left" vertical="center"/>
    </xf>
    <xf numFmtId="0" fontId="14" fillId="0" borderId="0" xfId="0" applyFont="1" applyAlignment="1">
      <alignment horizontal="left" vertical="center"/>
    </xf>
    <xf numFmtId="0" fontId="13" fillId="0" borderId="0" xfId="0" applyFont="1" applyAlignment="1">
      <alignment horizontal="left" vertical="center"/>
    </xf>
    <xf numFmtId="0" fontId="30" fillId="0" borderId="0" xfId="0" applyFont="1" applyAlignment="1">
      <alignment horizontal="right" vertical="center"/>
    </xf>
    <xf numFmtId="0" fontId="5" fillId="0" borderId="53" xfId="0" applyFont="1" applyBorder="1" applyAlignment="1">
      <alignment horizontal="center" vertical="center"/>
    </xf>
    <xf numFmtId="0" fontId="5" fillId="0" borderId="48" xfId="0" applyFont="1" applyBorder="1" applyAlignment="1">
      <alignment horizontal="center" vertical="center"/>
    </xf>
    <xf numFmtId="0" fontId="5" fillId="0" borderId="54" xfId="0" applyFont="1" applyBorder="1" applyAlignment="1">
      <alignment horizontal="center" vertical="center"/>
    </xf>
    <xf numFmtId="0" fontId="5" fillId="0" borderId="54" xfId="0" applyFont="1" applyBorder="1" applyAlignment="1" applyProtection="1">
      <alignment horizontal="center" vertical="center"/>
      <protection locked="0"/>
    </xf>
    <xf numFmtId="0" fontId="5" fillId="0" borderId="55" xfId="0" applyFont="1" applyBorder="1" applyAlignment="1">
      <alignment horizontal="center" vertical="center"/>
    </xf>
    <xf numFmtId="0" fontId="0" fillId="0" borderId="11" xfId="0" applyBorder="1" applyAlignment="1">
      <alignment horizontal="center" vertical="center"/>
    </xf>
    <xf numFmtId="0" fontId="0" fillId="0" borderId="51" xfId="0" applyBorder="1" applyAlignment="1">
      <alignment horizontal="center" vertical="center"/>
    </xf>
    <xf numFmtId="0" fontId="32" fillId="0" borderId="0" xfId="0" applyFont="1" applyAlignment="1">
      <alignment horizontal="center" vertical="center"/>
    </xf>
    <xf numFmtId="0" fontId="27" fillId="0" borderId="53" xfId="0" applyFont="1" applyBorder="1" applyAlignment="1">
      <alignment horizontal="center" vertical="center"/>
    </xf>
    <xf numFmtId="0" fontId="27" fillId="0" borderId="48" xfId="0" applyFont="1" applyBorder="1" applyAlignment="1">
      <alignment horizontal="center" vertical="center"/>
    </xf>
    <xf numFmtId="0" fontId="4" fillId="0" borderId="55" xfId="0" applyFont="1" applyBorder="1" applyAlignment="1">
      <alignment horizontal="center" vertical="center"/>
    </xf>
    <xf numFmtId="0" fontId="4" fillId="0" borderId="48" xfId="0" applyFont="1" applyBorder="1" applyAlignment="1">
      <alignment horizontal="center" vertical="center"/>
    </xf>
    <xf numFmtId="0" fontId="4" fillId="0" borderId="54" xfId="0" applyFont="1" applyBorder="1" applyAlignment="1">
      <alignment horizontal="center" vertical="center"/>
    </xf>
    <xf numFmtId="178" fontId="0" fillId="0" borderId="48" xfId="0" applyNumberFormat="1" applyBorder="1" applyAlignment="1">
      <alignment horizontal="center" vertical="center"/>
    </xf>
    <xf numFmtId="178" fontId="0" fillId="0" borderId="49" xfId="0" applyNumberFormat="1" applyBorder="1" applyAlignment="1">
      <alignment horizontal="center" vertical="center"/>
    </xf>
    <xf numFmtId="0" fontId="13" fillId="0" borderId="27"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3" fillId="0" borderId="28" xfId="0" applyFont="1" applyBorder="1" applyAlignment="1">
      <alignment vertical="center" wrapText="1"/>
    </xf>
    <xf numFmtId="0" fontId="13" fillId="0" borderId="15" xfId="0" applyFont="1" applyBorder="1" applyAlignment="1">
      <alignment vertical="center" wrapText="1"/>
    </xf>
    <xf numFmtId="0" fontId="13" fillId="0" borderId="3" xfId="0" applyFont="1" applyBorder="1" applyAlignment="1">
      <alignment vertical="center" wrapText="1"/>
    </xf>
    <xf numFmtId="0" fontId="11" fillId="0" borderId="1" xfId="0" applyFont="1" applyBorder="1" applyAlignment="1">
      <alignment horizontal="center" vertical="center" wrapText="1"/>
    </xf>
    <xf numFmtId="0" fontId="26" fillId="0" borderId="1" xfId="0" applyFont="1" applyBorder="1" applyAlignment="1" applyProtection="1">
      <alignment horizontal="center" vertical="center"/>
      <protection locked="0"/>
    </xf>
    <xf numFmtId="0" fontId="15" fillId="0" borderId="24" xfId="0" applyFont="1" applyBorder="1" applyAlignment="1">
      <alignment horizontal="left" vertical="center" wrapText="1"/>
    </xf>
    <xf numFmtId="0" fontId="13" fillId="0" borderId="31" xfId="0" applyFont="1" applyBorder="1" applyAlignment="1">
      <alignment horizontal="center" vertical="center" textRotation="255"/>
    </xf>
    <xf numFmtId="0" fontId="13" fillId="0" borderId="32" xfId="0" applyFont="1" applyBorder="1" applyAlignment="1">
      <alignment horizontal="center" vertical="center" textRotation="255"/>
    </xf>
    <xf numFmtId="0" fontId="13" fillId="0" borderId="33" xfId="0" applyFont="1" applyBorder="1" applyAlignment="1">
      <alignment horizontal="center" vertical="center" textRotation="255"/>
    </xf>
    <xf numFmtId="0" fontId="11" fillId="0" borderId="0" xfId="0" applyFont="1" applyAlignment="1">
      <alignment horizontal="center" vertical="center"/>
    </xf>
    <xf numFmtId="0" fontId="28" fillId="0" borderId="41" xfId="0" applyFont="1" applyBorder="1" applyAlignment="1" applyProtection="1">
      <alignment horizontal="left" vertical="top"/>
      <protection locked="0"/>
    </xf>
    <xf numFmtId="0" fontId="28" fillId="0" borderId="17" xfId="0" applyFont="1" applyBorder="1" applyAlignment="1" applyProtection="1">
      <alignment horizontal="left" vertical="top"/>
      <protection locked="0"/>
    </xf>
    <xf numFmtId="0" fontId="28" fillId="0" borderId="56" xfId="0" applyFont="1" applyBorder="1" applyAlignment="1" applyProtection="1">
      <alignment horizontal="left" vertical="top"/>
      <protection locked="0"/>
    </xf>
    <xf numFmtId="0" fontId="28" fillId="0" borderId="35" xfId="0" applyFont="1" applyBorder="1" applyAlignment="1" applyProtection="1">
      <alignment horizontal="left" vertical="top"/>
      <protection locked="0"/>
    </xf>
    <xf numFmtId="0" fontId="28" fillId="0" borderId="0" xfId="0" applyFont="1" applyAlignment="1" applyProtection="1">
      <alignment horizontal="left" vertical="top"/>
      <protection locked="0"/>
    </xf>
    <xf numFmtId="0" fontId="28" fillId="0" borderId="57" xfId="0" applyFont="1" applyBorder="1" applyAlignment="1" applyProtection="1">
      <alignment horizontal="left" vertical="top"/>
      <protection locked="0"/>
    </xf>
    <xf numFmtId="0" fontId="28" fillId="0" borderId="36" xfId="0" applyFont="1" applyBorder="1" applyAlignment="1" applyProtection="1">
      <alignment horizontal="left" vertical="top"/>
      <protection locked="0"/>
    </xf>
    <xf numFmtId="0" fontId="28" fillId="0" borderId="6" xfId="0" applyFont="1" applyBorder="1" applyAlignment="1" applyProtection="1">
      <alignment horizontal="left" vertical="top"/>
      <protection locked="0"/>
    </xf>
    <xf numFmtId="0" fontId="28" fillId="0" borderId="58" xfId="0" applyFont="1" applyBorder="1" applyAlignment="1" applyProtection="1">
      <alignment horizontal="left" vertical="top"/>
      <protection locked="0"/>
    </xf>
    <xf numFmtId="0" fontId="26" fillId="0" borderId="1" xfId="0" applyFont="1" applyBorder="1" applyAlignment="1">
      <alignment horizontal="center" vertical="center"/>
    </xf>
    <xf numFmtId="0" fontId="8" fillId="0" borderId="0" xfId="0" applyFont="1" applyAlignment="1">
      <alignment horizontal="left" vertical="center"/>
    </xf>
    <xf numFmtId="0" fontId="20" fillId="0" borderId="0" xfId="0" applyFont="1" applyAlignment="1">
      <alignment horizontal="left" vertical="center"/>
    </xf>
    <xf numFmtId="0" fontId="10" fillId="0" borderId="0" xfId="0" applyFont="1" applyAlignment="1">
      <alignment horizontal="center" vertical="center"/>
    </xf>
    <xf numFmtId="0" fontId="10" fillId="0" borderId="6" xfId="0" applyFont="1" applyBorder="1" applyAlignment="1">
      <alignment horizontal="center" vertical="center"/>
    </xf>
  </cellXfs>
  <cellStyles count="1">
    <cellStyle name="標準" xfId="0" builtinId="0"/>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160" b="0" i="0" baseline="0">
                <a:latin typeface="HG丸ｺﾞｼｯｸM-PRO" pitchFamily="50" charset="-128"/>
                <a:ea typeface="ＭＳ Ｐゴシック" pitchFamily="50" charset="-128"/>
              </a:rPr>
              <a:t>評価項目別平均値</a:t>
            </a:r>
          </a:p>
        </c:rich>
      </c:tx>
      <c:layout>
        <c:manualLayout>
          <c:xMode val="edge"/>
          <c:yMode val="edge"/>
          <c:x val="0.26324777823824652"/>
          <c:y val="2.981467620729918E-2"/>
        </c:manualLayout>
      </c:layout>
      <c:overlay val="0"/>
    </c:title>
    <c:autoTitleDeleted val="0"/>
    <c:plotArea>
      <c:layout>
        <c:manualLayout>
          <c:layoutTarget val="inner"/>
          <c:xMode val="edge"/>
          <c:yMode val="edge"/>
          <c:x val="0.25312741170511582"/>
          <c:y val="0.22589183956568168"/>
          <c:w val="0.55058112581288166"/>
          <c:h val="0.59783225689181774"/>
        </c:manualLayout>
      </c:layout>
      <c:radarChart>
        <c:radarStyle val="marker"/>
        <c:varyColors val="0"/>
        <c:ser>
          <c:idx val="0"/>
          <c:order val="0"/>
          <c:tx>
            <c:strRef>
              <c:f>'２－２校長用評価表'!$X$169</c:f>
              <c:strCache>
                <c:ptCount val="1"/>
                <c:pt idx="0">
                  <c:v>事前平均</c:v>
                </c:pt>
              </c:strCache>
            </c:strRef>
          </c:tx>
          <c:spPr>
            <a:ln w="41275" cap="sq">
              <a:solidFill>
                <a:srgbClr val="0021AC"/>
              </a:solidFill>
            </a:ln>
          </c:spPr>
          <c:marker>
            <c:symbol val="none"/>
          </c:marker>
          <c:cat>
            <c:strRef>
              <c:f>'２－２校長用評価表'!$U$170:$W$179</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'２－２校長用評価表'!$X$170:$X$179</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B0-4E51-A75D-1BE1C1599D33}"/>
            </c:ext>
          </c:extLst>
        </c:ser>
        <c:dLbls>
          <c:showLegendKey val="0"/>
          <c:showVal val="0"/>
          <c:showCatName val="0"/>
          <c:showSerName val="0"/>
          <c:showPercent val="0"/>
          <c:showBubbleSize val="0"/>
        </c:dLbls>
        <c:axId val="1908807264"/>
        <c:axId val="1"/>
      </c:radarChart>
      <c:catAx>
        <c:axId val="1908807264"/>
        <c:scaling>
          <c:orientation val="minMax"/>
        </c:scaling>
        <c:delete val="0"/>
        <c:axPos val="b"/>
        <c:majorGridlines>
          <c:spPr>
            <a:ln>
              <a:solidFill>
                <a:schemeClr val="tx1"/>
              </a:solidFill>
            </a:ln>
          </c:spPr>
        </c:majorGridlines>
        <c:numFmt formatCode="General" sourceLinked="1"/>
        <c:majorTickMark val="out"/>
        <c:minorTickMark val="none"/>
        <c:tickLblPos val="nextTo"/>
        <c:crossAx val="1"/>
        <c:crosses val="autoZero"/>
        <c:auto val="0"/>
        <c:lblAlgn val="ctr"/>
        <c:lblOffset val="100"/>
        <c:noMultiLvlLbl val="0"/>
      </c:catAx>
      <c:valAx>
        <c:axId val="1"/>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1908807264"/>
        <c:crosses val="autoZero"/>
        <c:crossBetween val="between"/>
        <c:majorUnit val="1"/>
        <c:minorUnit val="0.2"/>
      </c:valAx>
      <c:spPr>
        <a:ln>
          <a:noFill/>
        </a:ln>
      </c:spPr>
    </c:plotArea>
    <c:legend>
      <c:legendPos val="r"/>
      <c:layout>
        <c:manualLayout>
          <c:xMode val="edge"/>
          <c:yMode val="edge"/>
          <c:x val="0.5821393378459272"/>
          <c:y val="0.87948145265111821"/>
          <c:w val="0.34126002670718791"/>
          <c:h val="8.672834146682229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160" b="0" i="0" baseline="0">
                <a:latin typeface="ＭＳ Ｐゴシック" pitchFamily="50" charset="-128"/>
                <a:ea typeface="ＭＳ Ｐゴシック" pitchFamily="50" charset="-128"/>
              </a:rPr>
              <a:t>評価項目別平均値</a:t>
            </a:r>
          </a:p>
        </c:rich>
      </c:tx>
      <c:layout>
        <c:manualLayout>
          <c:xMode val="edge"/>
          <c:yMode val="edge"/>
          <c:x val="0.27774959708983743"/>
          <c:y val="2.3087282628997216E-2"/>
        </c:manualLayout>
      </c:layout>
      <c:overlay val="0"/>
    </c:title>
    <c:autoTitleDeleted val="0"/>
    <c:plotArea>
      <c:layout>
        <c:manualLayout>
          <c:layoutTarget val="inner"/>
          <c:xMode val="edge"/>
          <c:yMode val="edge"/>
          <c:x val="0.25761701289045352"/>
          <c:y val="0.20499753107689658"/>
          <c:w val="0.5389325194285568"/>
          <c:h val="0.59730088871235265"/>
        </c:manualLayout>
      </c:layout>
      <c:radarChart>
        <c:radarStyle val="marker"/>
        <c:varyColors val="0"/>
        <c:ser>
          <c:idx val="1"/>
          <c:order val="0"/>
          <c:tx>
            <c:strRef>
              <c:f>'２－２校長用評価表'!$Y$169</c:f>
              <c:strCache>
                <c:ptCount val="1"/>
                <c:pt idx="0">
                  <c:v>事後平均</c:v>
                </c:pt>
              </c:strCache>
            </c:strRef>
          </c:tx>
          <c:spPr>
            <a:ln w="41275">
              <a:solidFill>
                <a:srgbClr val="2B10F6"/>
              </a:solidFill>
            </a:ln>
          </c:spPr>
          <c:marker>
            <c:symbol val="none"/>
          </c:marker>
          <c:cat>
            <c:strRef>
              <c:f>'２－２校長用評価表'!$U$170:$W$179</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'２－２校長用評価表'!$Y$170:$Y$179</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407-4F81-A0A9-503E4E3B7A98}"/>
            </c:ext>
          </c:extLst>
        </c:ser>
        <c:dLbls>
          <c:showLegendKey val="0"/>
          <c:showVal val="0"/>
          <c:showCatName val="0"/>
          <c:showSerName val="0"/>
          <c:showPercent val="0"/>
          <c:showBubbleSize val="0"/>
        </c:dLbls>
        <c:axId val="1908804768"/>
        <c:axId val="1"/>
      </c:radarChart>
      <c:catAx>
        <c:axId val="1908804768"/>
        <c:scaling>
          <c:orientation val="minMax"/>
        </c:scaling>
        <c:delete val="0"/>
        <c:axPos val="b"/>
        <c:majorGridlines>
          <c:spPr>
            <a:ln>
              <a:solidFill>
                <a:schemeClr val="tx1"/>
              </a:solidFill>
            </a:ln>
          </c:spPr>
        </c:majorGridlines>
        <c:numFmt formatCode="General" sourceLinked="1"/>
        <c:majorTickMark val="out"/>
        <c:minorTickMark val="none"/>
        <c:tickLblPos val="nextTo"/>
        <c:crossAx val="1"/>
        <c:crosses val="autoZero"/>
        <c:auto val="0"/>
        <c:lblAlgn val="ctr"/>
        <c:lblOffset val="100"/>
        <c:noMultiLvlLbl val="0"/>
      </c:catAx>
      <c:valAx>
        <c:axId val="1"/>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1908804768"/>
        <c:crosses val="autoZero"/>
        <c:crossBetween val="between"/>
        <c:majorUnit val="1"/>
      </c:valAx>
    </c:plotArea>
    <c:legend>
      <c:legendPos val="r"/>
      <c:layout>
        <c:manualLayout>
          <c:xMode val="edge"/>
          <c:yMode val="edge"/>
          <c:x val="0.55756983008702854"/>
          <c:y val="0.87606476156772539"/>
          <c:w val="0.34426154625408667"/>
          <c:h val="8.3717400493477645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57150</xdr:colOff>
      <xdr:row>146</xdr:row>
      <xdr:rowOff>133350</xdr:rowOff>
    </xdr:from>
    <xdr:to>
      <xdr:col>24</xdr:col>
      <xdr:colOff>619125</xdr:colOff>
      <xdr:row>152</xdr:row>
      <xdr:rowOff>352425</xdr:rowOff>
    </xdr:to>
    <xdr:graphicFrame macro="">
      <xdr:nvGraphicFramePr>
        <xdr:cNvPr id="1181" name="グラフ 3">
          <a:extLst>
            <a:ext uri="{FF2B5EF4-FFF2-40B4-BE49-F238E27FC236}">
              <a16:creationId xmlns:a16="http://schemas.microsoft.com/office/drawing/2014/main" id="{00000000-0008-0000-0000-00009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57150</xdr:colOff>
      <xdr:row>156</xdr:row>
      <xdr:rowOff>76200</xdr:rowOff>
    </xdr:from>
    <xdr:to>
      <xdr:col>24</xdr:col>
      <xdr:colOff>619125</xdr:colOff>
      <xdr:row>162</xdr:row>
      <xdr:rowOff>333375</xdr:rowOff>
    </xdr:to>
    <xdr:graphicFrame macro="">
      <xdr:nvGraphicFramePr>
        <xdr:cNvPr id="1182" name="グラフ 2">
          <a:extLst>
            <a:ext uri="{FF2B5EF4-FFF2-40B4-BE49-F238E27FC236}">
              <a16:creationId xmlns:a16="http://schemas.microsoft.com/office/drawing/2014/main" id="{00000000-0008-0000-0000-00009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9"/>
  <sheetViews>
    <sheetView tabSelected="1" view="pageBreakPreview" zoomScale="115" zoomScaleNormal="100" zoomScaleSheetLayoutView="115" workbookViewId="0">
      <selection activeCell="B2" sqref="B2:L4"/>
    </sheetView>
  </sheetViews>
  <sheetFormatPr defaultRowHeight="13.5"/>
  <cols>
    <col min="1" max="1" width="2.25" customWidth="1"/>
    <col min="2" max="4" width="2.875" customWidth="1"/>
    <col min="5" max="5" width="5" customWidth="1"/>
    <col min="6" max="6" width="6.625" customWidth="1"/>
    <col min="7" max="7" width="3.625" customWidth="1"/>
    <col min="8" max="8" width="2.125" customWidth="1"/>
    <col min="9" max="9" width="5.625" customWidth="1"/>
    <col min="10" max="10" width="3.125" customWidth="1"/>
    <col min="11" max="11" width="2.75" customWidth="1"/>
    <col min="12" max="12" width="6.625" customWidth="1"/>
    <col min="13" max="14" width="3.625" customWidth="1"/>
    <col min="15" max="15" width="2.625" customWidth="1"/>
    <col min="16" max="20" width="3.125" customWidth="1"/>
    <col min="21" max="21" width="4.625" customWidth="1"/>
    <col min="22" max="22" width="1.625" customWidth="1"/>
    <col min="23" max="23" width="0.875" customWidth="1"/>
    <col min="24" max="26" width="8.625" customWidth="1"/>
  </cols>
  <sheetData>
    <row r="1" spans="1:30" ht="5.0999999999999996" customHeight="1"/>
    <row r="2" spans="1:30" ht="21" customHeight="1">
      <c r="B2" s="172" t="s">
        <v>118</v>
      </c>
      <c r="C2" s="173"/>
      <c r="D2" s="173"/>
      <c r="E2" s="173"/>
      <c r="F2" s="173"/>
      <c r="G2" s="173"/>
      <c r="H2" s="173"/>
      <c r="I2" s="173"/>
      <c r="J2" s="173"/>
      <c r="K2" s="174"/>
      <c r="L2" s="174"/>
      <c r="T2" s="1"/>
      <c r="U2" s="1"/>
      <c r="V2" s="2"/>
      <c r="W2" s="2"/>
      <c r="X2" s="171" t="s">
        <v>115</v>
      </c>
      <c r="Y2" s="171"/>
    </row>
    <row r="3" spans="1:30" ht="9.9499999999999993" customHeight="1">
      <c r="B3" s="173"/>
      <c r="C3" s="173"/>
      <c r="D3" s="173"/>
      <c r="E3" s="173"/>
      <c r="F3" s="173"/>
      <c r="G3" s="173"/>
      <c r="H3" s="173"/>
      <c r="I3" s="173"/>
      <c r="J3" s="173"/>
      <c r="K3" s="174"/>
      <c r="L3" s="174"/>
      <c r="T3" s="175" t="s">
        <v>0</v>
      </c>
      <c r="U3" s="175"/>
      <c r="V3" s="175"/>
      <c r="W3" s="175"/>
      <c r="X3" s="175"/>
      <c r="Y3" s="175"/>
    </row>
    <row r="4" spans="1:30" ht="9.9499999999999993" customHeight="1">
      <c r="B4" s="173"/>
      <c r="C4" s="173"/>
      <c r="D4" s="173"/>
      <c r="E4" s="173"/>
      <c r="F4" s="173"/>
      <c r="G4" s="173"/>
      <c r="H4" s="173"/>
      <c r="I4" s="173"/>
      <c r="J4" s="173"/>
      <c r="K4" s="174"/>
      <c r="L4" s="174"/>
      <c r="T4" s="175"/>
      <c r="U4" s="175"/>
      <c r="V4" s="175"/>
      <c r="W4" s="175"/>
      <c r="X4" s="175"/>
      <c r="Y4" s="175"/>
    </row>
    <row r="5" spans="1:30" ht="25.15" customHeight="1">
      <c r="B5" s="45"/>
      <c r="C5" s="46"/>
      <c r="D5" s="46"/>
      <c r="E5" s="46"/>
      <c r="F5" s="179" t="s">
        <v>135</v>
      </c>
      <c r="G5" s="179"/>
      <c r="H5" s="179"/>
      <c r="I5" s="58"/>
      <c r="J5" s="46" t="s">
        <v>136</v>
      </c>
      <c r="K5" s="46"/>
      <c r="M5" s="46"/>
      <c r="N5" s="46"/>
      <c r="O5" s="46"/>
      <c r="P5" s="46"/>
      <c r="Q5" s="46"/>
      <c r="R5" s="46"/>
      <c r="S5" s="46"/>
      <c r="T5" s="46"/>
      <c r="U5" s="46"/>
      <c r="V5" s="46"/>
      <c r="W5" s="46"/>
      <c r="X5" s="46"/>
      <c r="Y5" s="47"/>
    </row>
    <row r="6" spans="1:30" s="3" customFormat="1" ht="25.15" customHeight="1" thickBot="1">
      <c r="B6" s="48"/>
      <c r="C6" s="48"/>
      <c r="D6" s="48"/>
      <c r="E6" s="48"/>
      <c r="F6" s="48"/>
      <c r="G6" s="48"/>
      <c r="H6" s="48"/>
      <c r="I6" s="48"/>
      <c r="J6" s="48" t="s">
        <v>137</v>
      </c>
      <c r="K6" s="48"/>
      <c r="L6" s="48"/>
      <c r="M6" s="48"/>
      <c r="N6" s="48"/>
      <c r="O6" s="48"/>
      <c r="P6" s="48"/>
      <c r="Q6" s="48"/>
      <c r="R6" s="48"/>
      <c r="S6" s="48"/>
      <c r="T6" s="48"/>
      <c r="U6" s="49"/>
      <c r="V6" s="48"/>
      <c r="W6" s="48"/>
      <c r="X6" s="48"/>
      <c r="Y6" s="48"/>
      <c r="AD6" s="50"/>
    </row>
    <row r="7" spans="1:30" ht="24.95" customHeight="1">
      <c r="A7" s="51"/>
      <c r="B7" s="180" t="s">
        <v>1</v>
      </c>
      <c r="C7" s="181"/>
      <c r="D7" s="182"/>
      <c r="E7" s="73"/>
      <c r="F7" s="183"/>
      <c r="G7" s="184" t="s">
        <v>2</v>
      </c>
      <c r="H7" s="181"/>
      <c r="I7" s="182"/>
      <c r="J7" s="73" t="s">
        <v>138</v>
      </c>
      <c r="K7" s="74"/>
      <c r="L7" s="74"/>
      <c r="M7" s="75"/>
      <c r="N7" s="75"/>
      <c r="O7" s="75"/>
      <c r="P7" s="75"/>
      <c r="Q7" s="75"/>
      <c r="R7" s="75"/>
      <c r="S7" s="75"/>
      <c r="T7" s="75"/>
      <c r="U7" s="75"/>
      <c r="V7" s="75"/>
      <c r="W7" s="75"/>
      <c r="X7" s="75" t="s">
        <v>139</v>
      </c>
      <c r="Y7" s="76"/>
    </row>
    <row r="8" spans="1:30" ht="24.95" customHeight="1">
      <c r="A8" s="51"/>
      <c r="B8" s="77" t="s">
        <v>3</v>
      </c>
      <c r="C8" s="78"/>
      <c r="D8" s="79"/>
      <c r="E8" s="80"/>
      <c r="F8" s="81"/>
      <c r="G8" s="82" t="s">
        <v>140</v>
      </c>
      <c r="H8" s="78"/>
      <c r="I8" s="78"/>
      <c r="J8" s="83"/>
      <c r="K8" s="83"/>
      <c r="L8" s="83"/>
      <c r="M8" s="83"/>
      <c r="N8" s="83"/>
      <c r="O8" s="83"/>
      <c r="P8" s="83"/>
      <c r="Q8" s="83"/>
      <c r="R8" s="83"/>
      <c r="S8" s="83"/>
      <c r="T8" s="78" t="s">
        <v>141</v>
      </c>
      <c r="U8" s="78"/>
      <c r="V8" s="78"/>
      <c r="W8" s="79"/>
      <c r="X8" s="52"/>
      <c r="Y8" s="53" t="s">
        <v>142</v>
      </c>
    </row>
    <row r="9" spans="1:30" ht="24.95" customHeight="1">
      <c r="A9" s="51"/>
      <c r="B9" s="77" t="s">
        <v>4</v>
      </c>
      <c r="C9" s="78"/>
      <c r="D9" s="79"/>
      <c r="E9" s="54" t="s">
        <v>5</v>
      </c>
      <c r="F9" s="55"/>
      <c r="G9" s="84" t="s">
        <v>143</v>
      </c>
      <c r="H9" s="85"/>
      <c r="I9" s="86" t="s">
        <v>116</v>
      </c>
      <c r="J9" s="79"/>
      <c r="K9" s="87"/>
      <c r="L9" s="88"/>
      <c r="M9" s="56" t="s">
        <v>144</v>
      </c>
      <c r="N9" s="89" t="s">
        <v>145</v>
      </c>
      <c r="O9" s="89"/>
      <c r="P9" s="89"/>
      <c r="Q9" s="89"/>
      <c r="R9" s="84"/>
      <c r="S9" s="84"/>
      <c r="T9" s="57" t="s">
        <v>146</v>
      </c>
      <c r="U9" s="90" t="s">
        <v>147</v>
      </c>
      <c r="V9" s="90"/>
      <c r="W9" s="90"/>
      <c r="X9" s="87"/>
      <c r="Y9" s="91"/>
    </row>
    <row r="10" spans="1:30" ht="24.95" customHeight="1" thickBot="1">
      <c r="A10" s="51"/>
      <c r="B10" s="60" t="s">
        <v>6</v>
      </c>
      <c r="C10" s="61"/>
      <c r="D10" s="61"/>
      <c r="E10" s="62"/>
      <c r="F10" s="63"/>
      <c r="G10" s="64"/>
      <c r="H10" s="64"/>
      <c r="I10" s="64"/>
      <c r="J10" s="64"/>
      <c r="K10" s="64"/>
      <c r="L10" s="65"/>
      <c r="M10" s="66" t="s">
        <v>117</v>
      </c>
      <c r="N10" s="67"/>
      <c r="O10" s="68"/>
      <c r="P10" s="69" t="s">
        <v>148</v>
      </c>
      <c r="Q10" s="70"/>
      <c r="R10" s="70"/>
      <c r="S10" s="70"/>
      <c r="T10" s="70"/>
      <c r="U10" s="70"/>
      <c r="V10" s="70"/>
      <c r="W10" s="70"/>
      <c r="X10" s="70"/>
      <c r="Y10" s="71"/>
    </row>
    <row r="11" spans="1:30" s="42" customFormat="1" ht="50.1" customHeight="1">
      <c r="B11" s="72" t="s">
        <v>151</v>
      </c>
      <c r="C11" s="72"/>
      <c r="D11" s="72"/>
      <c r="E11" s="72"/>
      <c r="F11" s="72"/>
      <c r="G11" s="72"/>
      <c r="H11" s="72"/>
      <c r="I11" s="72"/>
      <c r="J11" s="72"/>
      <c r="K11" s="72"/>
      <c r="L11" s="72"/>
      <c r="M11" s="72"/>
      <c r="N11" s="72"/>
      <c r="O11" s="72"/>
      <c r="P11" s="72"/>
      <c r="Q11" s="72"/>
      <c r="R11" s="72"/>
      <c r="S11" s="72"/>
      <c r="T11" s="72"/>
      <c r="U11" s="72"/>
      <c r="V11" s="72"/>
      <c r="W11" s="72"/>
      <c r="X11" s="72"/>
      <c r="Y11" s="72"/>
      <c r="Z11" s="43"/>
      <c r="AA11" s="43"/>
      <c r="AB11" s="43"/>
      <c r="AC11" s="44"/>
    </row>
    <row r="12" spans="1:30" ht="15" customHeight="1" thickBot="1">
      <c r="B12" s="176" t="s">
        <v>7</v>
      </c>
      <c r="C12" s="176"/>
      <c r="D12" s="176"/>
      <c r="E12" s="176"/>
      <c r="F12" s="176"/>
      <c r="G12" s="176"/>
      <c r="H12" s="176"/>
      <c r="I12" s="176"/>
      <c r="J12" s="4"/>
      <c r="K12" s="5"/>
      <c r="L12" s="5"/>
      <c r="M12" s="5"/>
      <c r="N12" s="5"/>
      <c r="O12" s="5"/>
      <c r="P12" s="177" t="s">
        <v>65</v>
      </c>
      <c r="Q12" s="178"/>
      <c r="R12" s="178"/>
      <c r="S12" s="178"/>
      <c r="T12" s="178"/>
      <c r="U12" s="178"/>
      <c r="V12" s="178"/>
      <c r="W12" s="178"/>
      <c r="X12" s="178"/>
      <c r="Y12" s="178"/>
    </row>
    <row r="13" spans="1:30" ht="13.5" customHeight="1">
      <c r="B13" s="142" t="s">
        <v>8</v>
      </c>
      <c r="C13" s="143"/>
      <c r="D13" s="143"/>
      <c r="E13" s="143"/>
      <c r="F13" s="143"/>
      <c r="G13" s="143"/>
      <c r="H13" s="143"/>
      <c r="I13" s="143"/>
      <c r="J13" s="143"/>
      <c r="K13" s="143"/>
      <c r="L13" s="143"/>
      <c r="M13" s="143"/>
      <c r="N13" s="143"/>
      <c r="O13" s="144"/>
      <c r="P13" s="131" t="s">
        <v>66</v>
      </c>
      <c r="Q13" s="131"/>
      <c r="R13" s="131"/>
      <c r="S13" s="131"/>
      <c r="T13" s="132"/>
      <c r="U13" s="161" t="s">
        <v>67</v>
      </c>
      <c r="V13" s="162"/>
      <c r="W13" s="162"/>
      <c r="X13" s="162"/>
      <c r="Y13" s="163"/>
    </row>
    <row r="14" spans="1:30" ht="12.95" customHeight="1">
      <c r="B14" s="145"/>
      <c r="C14" s="146"/>
      <c r="D14" s="146"/>
      <c r="E14" s="146"/>
      <c r="F14" s="146"/>
      <c r="G14" s="146"/>
      <c r="H14" s="146"/>
      <c r="I14" s="146"/>
      <c r="J14" s="146"/>
      <c r="K14" s="146"/>
      <c r="L14" s="146"/>
      <c r="M14" s="146"/>
      <c r="N14" s="146"/>
      <c r="O14" s="147"/>
      <c r="P14" s="133">
        <v>5</v>
      </c>
      <c r="Q14" s="135">
        <v>4</v>
      </c>
      <c r="R14" s="135">
        <v>3</v>
      </c>
      <c r="S14" s="135">
        <v>2</v>
      </c>
      <c r="T14" s="137">
        <v>1</v>
      </c>
      <c r="U14" s="164"/>
      <c r="V14" s="165"/>
      <c r="W14" s="165"/>
      <c r="X14" s="165"/>
      <c r="Y14" s="166"/>
    </row>
    <row r="15" spans="1:30" ht="12.95" customHeight="1" thickBot="1">
      <c r="B15" s="92"/>
      <c r="C15" s="148"/>
      <c r="D15" s="148"/>
      <c r="E15" s="148"/>
      <c r="F15" s="148"/>
      <c r="G15" s="148"/>
      <c r="H15" s="148"/>
      <c r="I15" s="148"/>
      <c r="J15" s="148"/>
      <c r="K15" s="148"/>
      <c r="L15" s="148"/>
      <c r="M15" s="148"/>
      <c r="N15" s="148"/>
      <c r="O15" s="149"/>
      <c r="P15" s="134"/>
      <c r="Q15" s="136"/>
      <c r="R15" s="136"/>
      <c r="S15" s="136"/>
      <c r="T15" s="138"/>
      <c r="U15" s="92" t="s">
        <v>68</v>
      </c>
      <c r="V15" s="93"/>
      <c r="W15" s="93"/>
      <c r="X15" s="93"/>
      <c r="Y15" s="94"/>
    </row>
    <row r="16" spans="1:30" ht="19.5" customHeight="1">
      <c r="B16" s="122" t="s">
        <v>9</v>
      </c>
      <c r="C16" s="120" t="s">
        <v>10</v>
      </c>
      <c r="D16" s="108" t="s">
        <v>121</v>
      </c>
      <c r="E16" s="109"/>
      <c r="F16" s="109"/>
      <c r="G16" s="109"/>
      <c r="H16" s="109"/>
      <c r="I16" s="109"/>
      <c r="J16" s="109"/>
      <c r="K16" s="109"/>
      <c r="L16" s="109"/>
      <c r="M16" s="109"/>
      <c r="N16" s="109"/>
      <c r="O16" s="110"/>
      <c r="P16" s="22"/>
      <c r="Q16" s="18"/>
      <c r="R16" s="18"/>
      <c r="S16" s="18"/>
      <c r="T16" s="13"/>
      <c r="U16" s="95" t="s">
        <v>87</v>
      </c>
      <c r="V16" s="96"/>
      <c r="W16" s="96"/>
      <c r="X16" s="96"/>
      <c r="Y16" s="97"/>
    </row>
    <row r="17" spans="2:25" ht="19.5" customHeight="1">
      <c r="B17" s="123"/>
      <c r="C17" s="107"/>
      <c r="D17" s="117"/>
      <c r="E17" s="118"/>
      <c r="F17" s="118"/>
      <c r="G17" s="118"/>
      <c r="H17" s="118"/>
      <c r="I17" s="118"/>
      <c r="J17" s="118"/>
      <c r="K17" s="118"/>
      <c r="L17" s="118"/>
      <c r="M17" s="118"/>
      <c r="N17" s="118"/>
      <c r="O17" s="119"/>
      <c r="P17" s="23"/>
      <c r="Q17" s="19"/>
      <c r="R17" s="19"/>
      <c r="S17" s="19"/>
      <c r="T17" s="14"/>
      <c r="U17" s="98"/>
      <c r="V17" s="99"/>
      <c r="W17" s="99"/>
      <c r="X17" s="99"/>
      <c r="Y17" s="100"/>
    </row>
    <row r="18" spans="2:25" ht="18.95" customHeight="1">
      <c r="B18" s="123"/>
      <c r="C18" s="104" t="s">
        <v>69</v>
      </c>
      <c r="D18" s="111" t="s">
        <v>11</v>
      </c>
      <c r="E18" s="112"/>
      <c r="F18" s="112"/>
      <c r="G18" s="112"/>
      <c r="H18" s="112"/>
      <c r="I18" s="112"/>
      <c r="J18" s="112"/>
      <c r="K18" s="112"/>
      <c r="L18" s="112"/>
      <c r="M18" s="112"/>
      <c r="N18" s="112"/>
      <c r="O18" s="113"/>
      <c r="P18" s="24"/>
      <c r="Q18" s="20"/>
      <c r="R18" s="20"/>
      <c r="S18" s="20"/>
      <c r="T18" s="15"/>
      <c r="U18" s="98"/>
      <c r="V18" s="99"/>
      <c r="W18" s="99"/>
      <c r="X18" s="99"/>
      <c r="Y18" s="100"/>
    </row>
    <row r="19" spans="2:25" ht="18.95" customHeight="1">
      <c r="B19" s="123"/>
      <c r="C19" s="107"/>
      <c r="D19" s="117"/>
      <c r="E19" s="118"/>
      <c r="F19" s="118"/>
      <c r="G19" s="118"/>
      <c r="H19" s="118"/>
      <c r="I19" s="118"/>
      <c r="J19" s="118"/>
      <c r="K19" s="118"/>
      <c r="L19" s="118"/>
      <c r="M19" s="118"/>
      <c r="N19" s="118"/>
      <c r="O19" s="119"/>
      <c r="P19" s="23"/>
      <c r="Q19" s="19"/>
      <c r="R19" s="19"/>
      <c r="S19" s="19"/>
      <c r="T19" s="14"/>
      <c r="U19" s="101"/>
      <c r="V19" s="102"/>
      <c r="W19" s="102"/>
      <c r="X19" s="102"/>
      <c r="Y19" s="103"/>
    </row>
    <row r="20" spans="2:25" ht="18.95" customHeight="1">
      <c r="B20" s="123"/>
      <c r="C20" s="104" t="s">
        <v>12</v>
      </c>
      <c r="D20" s="111" t="s">
        <v>13</v>
      </c>
      <c r="E20" s="112"/>
      <c r="F20" s="112"/>
      <c r="G20" s="112"/>
      <c r="H20" s="112"/>
      <c r="I20" s="112"/>
      <c r="J20" s="112"/>
      <c r="K20" s="112"/>
      <c r="L20" s="112"/>
      <c r="M20" s="112"/>
      <c r="N20" s="112"/>
      <c r="O20" s="113"/>
      <c r="P20" s="24"/>
      <c r="Q20" s="20"/>
      <c r="R20" s="20"/>
      <c r="S20" s="20"/>
      <c r="T20" s="15"/>
      <c r="U20" s="158" t="str">
        <f>IF(COUNTA(P16:T16,P18:T18,P20:T20,P22:T22,P24:T24)=0,"平均値〔          〕",(COUNTA(P16,P18,P20,P22,P24)*5+COUNTA(Q16,Q18,Q20,Q22,Q24)*4+COUNTA(R16,R18,R20,R22,R24)*3+COUNTA(S16,S18,S20,S22,S24)*2+COUNTA(T16,T18,T20,T22,T24))/COUNTA(P16:T16,P18:T18,P20:T20,P22:T22,P24:T24))</f>
        <v>平均値〔          〕</v>
      </c>
      <c r="V20" s="159"/>
      <c r="W20" s="159"/>
      <c r="X20" s="159"/>
      <c r="Y20" s="160"/>
    </row>
    <row r="21" spans="2:25" ht="18.95" customHeight="1">
      <c r="B21" s="123"/>
      <c r="C21" s="107"/>
      <c r="D21" s="117"/>
      <c r="E21" s="118"/>
      <c r="F21" s="118"/>
      <c r="G21" s="118"/>
      <c r="H21" s="118"/>
      <c r="I21" s="118"/>
      <c r="J21" s="118"/>
      <c r="K21" s="118"/>
      <c r="L21" s="118"/>
      <c r="M21" s="118"/>
      <c r="N21" s="118"/>
      <c r="O21" s="119"/>
      <c r="P21" s="23"/>
      <c r="Q21" s="19"/>
      <c r="R21" s="19"/>
      <c r="S21" s="19"/>
      <c r="T21" s="14"/>
      <c r="U21" s="152" t="s">
        <v>88</v>
      </c>
      <c r="V21" s="153"/>
      <c r="W21" s="153"/>
      <c r="X21" s="153"/>
      <c r="Y21" s="154"/>
    </row>
    <row r="22" spans="2:25" ht="18.95" customHeight="1">
      <c r="B22" s="123"/>
      <c r="C22" s="104" t="s">
        <v>70</v>
      </c>
      <c r="D22" s="111" t="s">
        <v>122</v>
      </c>
      <c r="E22" s="112"/>
      <c r="F22" s="112"/>
      <c r="G22" s="112"/>
      <c r="H22" s="112"/>
      <c r="I22" s="112"/>
      <c r="J22" s="112"/>
      <c r="K22" s="112"/>
      <c r="L22" s="112"/>
      <c r="M22" s="112"/>
      <c r="N22" s="112"/>
      <c r="O22" s="113"/>
      <c r="P22" s="24"/>
      <c r="Q22" s="20"/>
      <c r="R22" s="20"/>
      <c r="S22" s="20"/>
      <c r="T22" s="15"/>
      <c r="U22" s="98"/>
      <c r="V22" s="99"/>
      <c r="W22" s="99"/>
      <c r="X22" s="99"/>
      <c r="Y22" s="100"/>
    </row>
    <row r="23" spans="2:25" ht="18.95" customHeight="1">
      <c r="B23" s="123"/>
      <c r="C23" s="107"/>
      <c r="D23" s="117"/>
      <c r="E23" s="118"/>
      <c r="F23" s="118"/>
      <c r="G23" s="118"/>
      <c r="H23" s="118"/>
      <c r="I23" s="118"/>
      <c r="J23" s="118"/>
      <c r="K23" s="118"/>
      <c r="L23" s="118"/>
      <c r="M23" s="118"/>
      <c r="N23" s="118"/>
      <c r="O23" s="119"/>
      <c r="P23" s="23"/>
      <c r="Q23" s="19"/>
      <c r="R23" s="19"/>
      <c r="S23" s="19"/>
      <c r="T23" s="14"/>
      <c r="U23" s="98"/>
      <c r="V23" s="99"/>
      <c r="W23" s="99"/>
      <c r="X23" s="99"/>
      <c r="Y23" s="100"/>
    </row>
    <row r="24" spans="2:25" ht="18.95" customHeight="1">
      <c r="B24" s="123"/>
      <c r="C24" s="104" t="s">
        <v>14</v>
      </c>
      <c r="D24" s="111" t="s">
        <v>15</v>
      </c>
      <c r="E24" s="112"/>
      <c r="F24" s="112"/>
      <c r="G24" s="112"/>
      <c r="H24" s="112"/>
      <c r="I24" s="112"/>
      <c r="J24" s="112"/>
      <c r="K24" s="112"/>
      <c r="L24" s="112"/>
      <c r="M24" s="112"/>
      <c r="N24" s="112"/>
      <c r="O24" s="113"/>
      <c r="P24" s="24"/>
      <c r="Q24" s="20"/>
      <c r="R24" s="20"/>
      <c r="S24" s="20"/>
      <c r="T24" s="15"/>
      <c r="U24" s="101"/>
      <c r="V24" s="102"/>
      <c r="W24" s="102"/>
      <c r="X24" s="102"/>
      <c r="Y24" s="103"/>
    </row>
    <row r="25" spans="2:25" ht="18.95" customHeight="1" thickBot="1">
      <c r="B25" s="124"/>
      <c r="C25" s="121"/>
      <c r="D25" s="125"/>
      <c r="E25" s="126"/>
      <c r="F25" s="126"/>
      <c r="G25" s="126"/>
      <c r="H25" s="126"/>
      <c r="I25" s="126"/>
      <c r="J25" s="126"/>
      <c r="K25" s="126"/>
      <c r="L25" s="126"/>
      <c r="M25" s="126"/>
      <c r="N25" s="126"/>
      <c r="O25" s="127"/>
      <c r="P25" s="17"/>
      <c r="Q25" s="21"/>
      <c r="R25" s="21"/>
      <c r="S25" s="21"/>
      <c r="T25" s="16"/>
      <c r="U25" s="155" t="str">
        <f>IF(COUNTA(P17:T17,P19:T19,P21:T21,P23:T23,P25:T25)=0,"平均値〔          〕",(COUNTA(P17,P19,P21,P23,P25)*5+COUNTA(Q17,Q19,Q21,Q23,Q25)*4+COUNTA(R17,R19,R21,R23,R25)*3+COUNTA(S17,S19,S21,S23,S25)*2+COUNTA(T17,T19,T21,T23,T25))/COUNTA(P17:T17,P19:T19,P21:T21,P23:T23,P25:T25))</f>
        <v>平均値〔          〕</v>
      </c>
      <c r="V25" s="156"/>
      <c r="W25" s="156"/>
      <c r="X25" s="156"/>
      <c r="Y25" s="157"/>
    </row>
    <row r="26" spans="2:25" ht="18.95" customHeight="1">
      <c r="B26" s="122" t="s">
        <v>16</v>
      </c>
      <c r="C26" s="120" t="s">
        <v>17</v>
      </c>
      <c r="D26" s="108" t="s">
        <v>18</v>
      </c>
      <c r="E26" s="109"/>
      <c r="F26" s="109"/>
      <c r="G26" s="109"/>
      <c r="H26" s="109"/>
      <c r="I26" s="109"/>
      <c r="J26" s="109"/>
      <c r="K26" s="109"/>
      <c r="L26" s="109"/>
      <c r="M26" s="109"/>
      <c r="N26" s="109"/>
      <c r="O26" s="110"/>
      <c r="P26" s="22"/>
      <c r="Q26" s="18"/>
      <c r="R26" s="18"/>
      <c r="S26" s="18"/>
      <c r="T26" s="13"/>
      <c r="U26" s="95" t="s">
        <v>87</v>
      </c>
      <c r="V26" s="96"/>
      <c r="W26" s="96"/>
      <c r="X26" s="96"/>
      <c r="Y26" s="97"/>
    </row>
    <row r="27" spans="2:25" ht="18.95" customHeight="1">
      <c r="B27" s="123"/>
      <c r="C27" s="107"/>
      <c r="D27" s="117"/>
      <c r="E27" s="118"/>
      <c r="F27" s="118"/>
      <c r="G27" s="118"/>
      <c r="H27" s="118"/>
      <c r="I27" s="118"/>
      <c r="J27" s="118"/>
      <c r="K27" s="118"/>
      <c r="L27" s="118"/>
      <c r="M27" s="118"/>
      <c r="N27" s="118"/>
      <c r="O27" s="119"/>
      <c r="P27" s="23"/>
      <c r="Q27" s="19"/>
      <c r="R27" s="19"/>
      <c r="S27" s="19"/>
      <c r="T27" s="14"/>
      <c r="U27" s="98"/>
      <c r="V27" s="99"/>
      <c r="W27" s="99"/>
      <c r="X27" s="99"/>
      <c r="Y27" s="100"/>
    </row>
    <row r="28" spans="2:25" ht="18.95" customHeight="1">
      <c r="B28" s="123"/>
      <c r="C28" s="104" t="s">
        <v>69</v>
      </c>
      <c r="D28" s="111" t="s">
        <v>123</v>
      </c>
      <c r="E28" s="112"/>
      <c r="F28" s="112"/>
      <c r="G28" s="112"/>
      <c r="H28" s="112"/>
      <c r="I28" s="112"/>
      <c r="J28" s="112"/>
      <c r="K28" s="112"/>
      <c r="L28" s="112"/>
      <c r="M28" s="112"/>
      <c r="N28" s="112"/>
      <c r="O28" s="113"/>
      <c r="P28" s="24"/>
      <c r="Q28" s="20"/>
      <c r="R28" s="20"/>
      <c r="S28" s="20"/>
      <c r="T28" s="15"/>
      <c r="U28" s="98"/>
      <c r="V28" s="99"/>
      <c r="W28" s="99"/>
      <c r="X28" s="99"/>
      <c r="Y28" s="100"/>
    </row>
    <row r="29" spans="2:25" ht="18.95" customHeight="1">
      <c r="B29" s="123"/>
      <c r="C29" s="107"/>
      <c r="D29" s="117"/>
      <c r="E29" s="118"/>
      <c r="F29" s="118"/>
      <c r="G29" s="118"/>
      <c r="H29" s="118"/>
      <c r="I29" s="118"/>
      <c r="J29" s="118"/>
      <c r="K29" s="118"/>
      <c r="L29" s="118"/>
      <c r="M29" s="118"/>
      <c r="N29" s="118"/>
      <c r="O29" s="119"/>
      <c r="P29" s="23"/>
      <c r="Q29" s="19"/>
      <c r="R29" s="19"/>
      <c r="S29" s="19"/>
      <c r="T29" s="14"/>
      <c r="U29" s="101"/>
      <c r="V29" s="102"/>
      <c r="W29" s="102"/>
      <c r="X29" s="102"/>
      <c r="Y29" s="103"/>
    </row>
    <row r="30" spans="2:25" ht="18.95" customHeight="1">
      <c r="B30" s="123"/>
      <c r="C30" s="104" t="s">
        <v>19</v>
      </c>
      <c r="D30" s="111" t="s">
        <v>20</v>
      </c>
      <c r="E30" s="112"/>
      <c r="F30" s="112"/>
      <c r="G30" s="112"/>
      <c r="H30" s="112"/>
      <c r="I30" s="112"/>
      <c r="J30" s="112"/>
      <c r="K30" s="112"/>
      <c r="L30" s="112"/>
      <c r="M30" s="112"/>
      <c r="N30" s="112"/>
      <c r="O30" s="113"/>
      <c r="P30" s="24"/>
      <c r="Q30" s="20"/>
      <c r="R30" s="20"/>
      <c r="S30" s="20"/>
      <c r="T30" s="15"/>
      <c r="U30" s="158" t="str">
        <f>IF(COUNTA(P26:T26,P28:T28,P30:T30,P32:T32,P34:T34)=0,"平均値〔          〕",(COUNTA(P26,P28,P30,P32,P34)*5+COUNTA(Q26,Q28,Q30,Q32,Q34)*4+COUNTA(R26,R28,R30,R32,R34)*3+COUNTA(S26,S28,S30,S32,S34)*2+COUNTA(T26,T28,T30,T32,T34))/COUNTA(P26:T26,P28:T28,P30:T30,P32:T32,P34:T34))</f>
        <v>平均値〔          〕</v>
      </c>
      <c r="V30" s="159"/>
      <c r="W30" s="159"/>
      <c r="X30" s="159"/>
      <c r="Y30" s="160"/>
    </row>
    <row r="31" spans="2:25" ht="18.95" customHeight="1">
      <c r="B31" s="123"/>
      <c r="C31" s="104"/>
      <c r="D31" s="111"/>
      <c r="E31" s="112"/>
      <c r="F31" s="112"/>
      <c r="G31" s="112"/>
      <c r="H31" s="112"/>
      <c r="I31" s="112"/>
      <c r="J31" s="112"/>
      <c r="K31" s="112"/>
      <c r="L31" s="112"/>
      <c r="M31" s="112"/>
      <c r="N31" s="112"/>
      <c r="O31" s="113"/>
      <c r="P31" s="23"/>
      <c r="Q31" s="19"/>
      <c r="R31" s="19"/>
      <c r="S31" s="19"/>
      <c r="T31" s="14"/>
      <c r="U31" s="152" t="s">
        <v>88</v>
      </c>
      <c r="V31" s="153"/>
      <c r="W31" s="153"/>
      <c r="X31" s="153"/>
      <c r="Y31" s="154"/>
    </row>
    <row r="32" spans="2:25" ht="18.95" customHeight="1">
      <c r="B32" s="123"/>
      <c r="C32" s="106" t="s">
        <v>70</v>
      </c>
      <c r="D32" s="114" t="s">
        <v>124</v>
      </c>
      <c r="E32" s="115"/>
      <c r="F32" s="115"/>
      <c r="G32" s="115"/>
      <c r="H32" s="115"/>
      <c r="I32" s="115"/>
      <c r="J32" s="115"/>
      <c r="K32" s="115"/>
      <c r="L32" s="115"/>
      <c r="M32" s="115"/>
      <c r="N32" s="115"/>
      <c r="O32" s="116"/>
      <c r="P32" s="24"/>
      <c r="Q32" s="20"/>
      <c r="R32" s="20"/>
      <c r="S32" s="20"/>
      <c r="T32" s="15"/>
      <c r="U32" s="98"/>
      <c r="V32" s="99"/>
      <c r="W32" s="99"/>
      <c r="X32" s="99"/>
      <c r="Y32" s="100"/>
    </row>
    <row r="33" spans="2:25" ht="18.95" customHeight="1">
      <c r="B33" s="123"/>
      <c r="C33" s="107"/>
      <c r="D33" s="117"/>
      <c r="E33" s="118"/>
      <c r="F33" s="118"/>
      <c r="G33" s="118"/>
      <c r="H33" s="118"/>
      <c r="I33" s="118"/>
      <c r="J33" s="118"/>
      <c r="K33" s="118"/>
      <c r="L33" s="118"/>
      <c r="M33" s="118"/>
      <c r="N33" s="118"/>
      <c r="O33" s="119"/>
      <c r="P33" s="23"/>
      <c r="Q33" s="19"/>
      <c r="R33" s="19"/>
      <c r="S33" s="19"/>
      <c r="T33" s="14"/>
      <c r="U33" s="98"/>
      <c r="V33" s="99"/>
      <c r="W33" s="99"/>
      <c r="X33" s="99"/>
      <c r="Y33" s="100"/>
    </row>
    <row r="34" spans="2:25" ht="18.95" customHeight="1">
      <c r="B34" s="123"/>
      <c r="C34" s="104" t="s">
        <v>21</v>
      </c>
      <c r="D34" s="111" t="s">
        <v>22</v>
      </c>
      <c r="E34" s="112"/>
      <c r="F34" s="112"/>
      <c r="G34" s="112"/>
      <c r="H34" s="112"/>
      <c r="I34" s="112"/>
      <c r="J34" s="112"/>
      <c r="K34" s="112"/>
      <c r="L34" s="112"/>
      <c r="M34" s="112"/>
      <c r="N34" s="112"/>
      <c r="O34" s="113"/>
      <c r="P34" s="24"/>
      <c r="Q34" s="20"/>
      <c r="R34" s="20"/>
      <c r="S34" s="20"/>
      <c r="T34" s="15"/>
      <c r="U34" s="101"/>
      <c r="V34" s="102"/>
      <c r="W34" s="102"/>
      <c r="X34" s="102"/>
      <c r="Y34" s="103"/>
    </row>
    <row r="35" spans="2:25" ht="18.95" customHeight="1" thickBot="1">
      <c r="B35" s="124"/>
      <c r="C35" s="121"/>
      <c r="D35" s="125"/>
      <c r="E35" s="126"/>
      <c r="F35" s="126"/>
      <c r="G35" s="126"/>
      <c r="H35" s="126"/>
      <c r="I35" s="126"/>
      <c r="J35" s="126"/>
      <c r="K35" s="126"/>
      <c r="L35" s="126"/>
      <c r="M35" s="126"/>
      <c r="N35" s="126"/>
      <c r="O35" s="127"/>
      <c r="P35" s="17"/>
      <c r="Q35" s="21"/>
      <c r="R35" s="21"/>
      <c r="S35" s="21"/>
      <c r="T35" s="16"/>
      <c r="U35" s="155" t="str">
        <f>IF(COUNTA(P27:T27,P29:T29,P31:T31,P33:T33,P35:T35)=0,"平均値〔          〕",(COUNTA(P27,P29,P31,P33,P35)*5+COUNTA(Q27,Q29,Q31,Q33,Q35)*4+COUNTA(R27,R29,R31,R33,R35)*3+COUNTA(S27,S29,S31,S33,S35)*2+COUNTA(T27,T29,T31,T33,T35))/COUNTA(P27:T27,P29:T29,P31:T31,P33:T33,P35:T35))</f>
        <v>平均値〔          〕</v>
      </c>
      <c r="V35" s="156"/>
      <c r="W35" s="156"/>
      <c r="X35" s="156"/>
      <c r="Y35" s="157"/>
    </row>
    <row r="36" spans="2:25" ht="18.95" customHeight="1">
      <c r="B36" s="122" t="s">
        <v>23</v>
      </c>
      <c r="C36" s="120" t="s">
        <v>24</v>
      </c>
      <c r="D36" s="108" t="s">
        <v>104</v>
      </c>
      <c r="E36" s="109"/>
      <c r="F36" s="109"/>
      <c r="G36" s="109"/>
      <c r="H36" s="109"/>
      <c r="I36" s="109"/>
      <c r="J36" s="109"/>
      <c r="K36" s="109"/>
      <c r="L36" s="109"/>
      <c r="M36" s="109"/>
      <c r="N36" s="109"/>
      <c r="O36" s="110"/>
      <c r="P36" s="22"/>
      <c r="Q36" s="18"/>
      <c r="R36" s="18"/>
      <c r="S36" s="18"/>
      <c r="T36" s="13"/>
      <c r="U36" s="95" t="s">
        <v>87</v>
      </c>
      <c r="V36" s="96"/>
      <c r="W36" s="96"/>
      <c r="X36" s="96"/>
      <c r="Y36" s="97"/>
    </row>
    <row r="37" spans="2:25" ht="18.95" customHeight="1">
      <c r="B37" s="123"/>
      <c r="C37" s="104"/>
      <c r="D37" s="111"/>
      <c r="E37" s="112"/>
      <c r="F37" s="112"/>
      <c r="G37" s="112"/>
      <c r="H37" s="112"/>
      <c r="I37" s="112"/>
      <c r="J37" s="112"/>
      <c r="K37" s="112"/>
      <c r="L37" s="112"/>
      <c r="M37" s="112"/>
      <c r="N37" s="112"/>
      <c r="O37" s="113"/>
      <c r="P37" s="23"/>
      <c r="Q37" s="19"/>
      <c r="R37" s="19"/>
      <c r="S37" s="19"/>
      <c r="T37" s="14"/>
      <c r="U37" s="98"/>
      <c r="V37" s="99"/>
      <c r="W37" s="99"/>
      <c r="X37" s="99"/>
      <c r="Y37" s="100"/>
    </row>
    <row r="38" spans="2:25" ht="18.95" customHeight="1">
      <c r="B38" s="123"/>
      <c r="C38" s="106" t="s">
        <v>69</v>
      </c>
      <c r="D38" s="114" t="s">
        <v>25</v>
      </c>
      <c r="E38" s="115"/>
      <c r="F38" s="115"/>
      <c r="G38" s="115"/>
      <c r="H38" s="115"/>
      <c r="I38" s="115"/>
      <c r="J38" s="115"/>
      <c r="K38" s="115"/>
      <c r="L38" s="115"/>
      <c r="M38" s="115"/>
      <c r="N38" s="115"/>
      <c r="O38" s="116"/>
      <c r="P38" s="24"/>
      <c r="Q38" s="20"/>
      <c r="R38" s="20"/>
      <c r="S38" s="20"/>
      <c r="T38" s="15"/>
      <c r="U38" s="98"/>
      <c r="V38" s="99"/>
      <c r="W38" s="99"/>
      <c r="X38" s="99"/>
      <c r="Y38" s="100"/>
    </row>
    <row r="39" spans="2:25" ht="18.95" customHeight="1">
      <c r="B39" s="123"/>
      <c r="C39" s="107"/>
      <c r="D39" s="117"/>
      <c r="E39" s="118"/>
      <c r="F39" s="118"/>
      <c r="G39" s="118"/>
      <c r="H39" s="118"/>
      <c r="I39" s="118"/>
      <c r="J39" s="118"/>
      <c r="K39" s="118"/>
      <c r="L39" s="118"/>
      <c r="M39" s="118"/>
      <c r="N39" s="118"/>
      <c r="O39" s="119"/>
      <c r="P39" s="23"/>
      <c r="Q39" s="19"/>
      <c r="R39" s="19"/>
      <c r="S39" s="19"/>
      <c r="T39" s="14"/>
      <c r="U39" s="101"/>
      <c r="V39" s="102"/>
      <c r="W39" s="102"/>
      <c r="X39" s="102"/>
      <c r="Y39" s="103"/>
    </row>
    <row r="40" spans="2:25" ht="18.95" customHeight="1">
      <c r="B40" s="123"/>
      <c r="C40" s="104" t="s">
        <v>26</v>
      </c>
      <c r="D40" s="111" t="s">
        <v>27</v>
      </c>
      <c r="E40" s="112"/>
      <c r="F40" s="112"/>
      <c r="G40" s="112"/>
      <c r="H40" s="112"/>
      <c r="I40" s="112"/>
      <c r="J40" s="112"/>
      <c r="K40" s="112"/>
      <c r="L40" s="112"/>
      <c r="M40" s="112"/>
      <c r="N40" s="112"/>
      <c r="O40" s="113"/>
      <c r="P40" s="24"/>
      <c r="Q40" s="20"/>
      <c r="R40" s="20"/>
      <c r="S40" s="20"/>
      <c r="T40" s="15"/>
      <c r="U40" s="158" t="str">
        <f>IF(COUNTA(P36:T36,P38:T38,P40:T40,P42:T42,P44:T44)=0,"平均値〔          〕",(COUNTA(P36,P38,P40,P42,P44)*5+COUNTA(Q36,Q38,Q40,Q42,Q44)*4+COUNTA(R36,R38,R40,R42,R44)*3+COUNTA(S36,S38,S40,S42,S44)*2+COUNTA(T36,T38,T40,T42,T44))/COUNTA(P36:T36,P38:T38,P40:T40,P42:T42,P44:T44))</f>
        <v>平均値〔          〕</v>
      </c>
      <c r="V40" s="159"/>
      <c r="W40" s="159"/>
      <c r="X40" s="159"/>
      <c r="Y40" s="160"/>
    </row>
    <row r="41" spans="2:25" ht="18.95" customHeight="1">
      <c r="B41" s="123"/>
      <c r="C41" s="104"/>
      <c r="D41" s="111"/>
      <c r="E41" s="112"/>
      <c r="F41" s="112"/>
      <c r="G41" s="112"/>
      <c r="H41" s="112"/>
      <c r="I41" s="112"/>
      <c r="J41" s="112"/>
      <c r="K41" s="112"/>
      <c r="L41" s="112"/>
      <c r="M41" s="112"/>
      <c r="N41" s="112"/>
      <c r="O41" s="113"/>
      <c r="P41" s="23"/>
      <c r="Q41" s="19"/>
      <c r="R41" s="19"/>
      <c r="S41" s="19"/>
      <c r="T41" s="14"/>
      <c r="U41" s="152" t="s">
        <v>88</v>
      </c>
      <c r="V41" s="153"/>
      <c r="W41" s="153"/>
      <c r="X41" s="153"/>
      <c r="Y41" s="154"/>
    </row>
    <row r="42" spans="2:25" ht="18.95" customHeight="1">
      <c r="B42" s="123"/>
      <c r="C42" s="106" t="s">
        <v>70</v>
      </c>
      <c r="D42" s="114" t="s">
        <v>101</v>
      </c>
      <c r="E42" s="115"/>
      <c r="F42" s="115"/>
      <c r="G42" s="115"/>
      <c r="H42" s="115"/>
      <c r="I42" s="115"/>
      <c r="J42" s="115"/>
      <c r="K42" s="115"/>
      <c r="L42" s="115"/>
      <c r="M42" s="115"/>
      <c r="N42" s="115"/>
      <c r="O42" s="116"/>
      <c r="P42" s="24"/>
      <c r="Q42" s="20"/>
      <c r="R42" s="20"/>
      <c r="S42" s="20"/>
      <c r="T42" s="15"/>
      <c r="U42" s="98"/>
      <c r="V42" s="99"/>
      <c r="W42" s="99"/>
      <c r="X42" s="99"/>
      <c r="Y42" s="100"/>
    </row>
    <row r="43" spans="2:25" ht="18.95" customHeight="1">
      <c r="B43" s="123"/>
      <c r="C43" s="107"/>
      <c r="D43" s="117"/>
      <c r="E43" s="118"/>
      <c r="F43" s="118"/>
      <c r="G43" s="118"/>
      <c r="H43" s="118"/>
      <c r="I43" s="118"/>
      <c r="J43" s="118"/>
      <c r="K43" s="118"/>
      <c r="L43" s="118"/>
      <c r="M43" s="118"/>
      <c r="N43" s="118"/>
      <c r="O43" s="119"/>
      <c r="P43" s="23"/>
      <c r="Q43" s="19"/>
      <c r="R43" s="19"/>
      <c r="S43" s="19"/>
      <c r="T43" s="14"/>
      <c r="U43" s="98"/>
      <c r="V43" s="99"/>
      <c r="W43" s="99"/>
      <c r="X43" s="99"/>
      <c r="Y43" s="100"/>
    </row>
    <row r="44" spans="2:25" ht="18.95" customHeight="1">
      <c r="B44" s="123"/>
      <c r="C44" s="169" t="s">
        <v>28</v>
      </c>
      <c r="D44" s="111" t="s">
        <v>29</v>
      </c>
      <c r="E44" s="112"/>
      <c r="F44" s="112"/>
      <c r="G44" s="112"/>
      <c r="H44" s="112"/>
      <c r="I44" s="112"/>
      <c r="J44" s="112"/>
      <c r="K44" s="112"/>
      <c r="L44" s="112"/>
      <c r="M44" s="112"/>
      <c r="N44" s="112"/>
      <c r="O44" s="113"/>
      <c r="P44" s="24"/>
      <c r="Q44" s="20"/>
      <c r="R44" s="20"/>
      <c r="S44" s="20"/>
      <c r="T44" s="15"/>
      <c r="U44" s="101"/>
      <c r="V44" s="102"/>
      <c r="W44" s="102"/>
      <c r="X44" s="102"/>
      <c r="Y44" s="103"/>
    </row>
    <row r="45" spans="2:25" ht="18.95" customHeight="1" thickBot="1">
      <c r="B45" s="124"/>
      <c r="C45" s="170"/>
      <c r="D45" s="125"/>
      <c r="E45" s="126"/>
      <c r="F45" s="126"/>
      <c r="G45" s="126"/>
      <c r="H45" s="126"/>
      <c r="I45" s="126"/>
      <c r="J45" s="126"/>
      <c r="K45" s="126"/>
      <c r="L45" s="126"/>
      <c r="M45" s="126"/>
      <c r="N45" s="126"/>
      <c r="O45" s="127"/>
      <c r="P45" s="17"/>
      <c r="Q45" s="21"/>
      <c r="R45" s="21"/>
      <c r="S45" s="21"/>
      <c r="T45" s="16"/>
      <c r="U45" s="155" t="str">
        <f>IF(COUNTA(P37:T37,P39:T39,P41:T41,P43:T43,P45:T45)=0,"平均値〔          〕",(COUNTA(P37,P39,P41,P43,P45)*5+COUNTA(Q37,Q39,Q41,Q43,Q45)*4+COUNTA(R37,R39,R41,R43,R45)*3+COUNTA(S37,S39,S41,S43,S45)*2+COUNTA(T37,T39,T41,T43,T45))/COUNTA(P37:T37,P39:T39,P41:T41,P43:T43,P45:T45))</f>
        <v>平均値〔          〕</v>
      </c>
      <c r="V45" s="156"/>
      <c r="W45" s="156"/>
      <c r="X45" s="156"/>
      <c r="Y45" s="157"/>
    </row>
    <row r="46" spans="2:25" ht="18" customHeight="1">
      <c r="B46" s="167" t="s">
        <v>119</v>
      </c>
      <c r="C46" s="168"/>
      <c r="D46" s="168"/>
      <c r="E46" s="168"/>
      <c r="F46" s="168"/>
      <c r="G46" s="168"/>
      <c r="H46" s="168"/>
      <c r="I46" s="168"/>
      <c r="J46" s="168"/>
      <c r="K46" s="168"/>
      <c r="L46" s="168"/>
      <c r="M46" s="168"/>
      <c r="N46" s="168"/>
      <c r="O46" s="168"/>
      <c r="P46" s="168"/>
      <c r="Q46" s="168"/>
      <c r="R46" s="168"/>
      <c r="S46" s="168"/>
      <c r="T46" s="168"/>
      <c r="U46" s="168"/>
      <c r="V46" s="168"/>
      <c r="W46" s="168"/>
      <c r="X46" s="168"/>
      <c r="Y46" s="168"/>
    </row>
    <row r="47" spans="2:25" ht="50.1" customHeight="1" thickBot="1">
      <c r="B47" s="7"/>
      <c r="C47" s="5"/>
      <c r="D47" s="6"/>
      <c r="E47" s="6"/>
      <c r="F47" s="6"/>
      <c r="G47" s="6"/>
      <c r="H47" s="6"/>
      <c r="I47" s="6"/>
      <c r="J47" s="6"/>
      <c r="K47" s="6"/>
      <c r="L47" s="6"/>
      <c r="M47" s="6"/>
      <c r="N47" s="6"/>
      <c r="O47" s="6"/>
      <c r="P47" s="6"/>
      <c r="Q47" s="8"/>
      <c r="R47" s="8"/>
      <c r="S47" s="8"/>
      <c r="T47" s="8"/>
      <c r="U47" s="9"/>
      <c r="V47" s="5"/>
      <c r="W47" s="5"/>
      <c r="X47" s="5"/>
      <c r="Y47" s="5"/>
    </row>
    <row r="48" spans="2:25" ht="13.5" customHeight="1">
      <c r="B48" s="142" t="s">
        <v>8</v>
      </c>
      <c r="C48" s="143"/>
      <c r="D48" s="143"/>
      <c r="E48" s="143"/>
      <c r="F48" s="143"/>
      <c r="G48" s="143"/>
      <c r="H48" s="143"/>
      <c r="I48" s="143"/>
      <c r="J48" s="143"/>
      <c r="K48" s="143"/>
      <c r="L48" s="143"/>
      <c r="M48" s="143"/>
      <c r="N48" s="143"/>
      <c r="O48" s="144"/>
      <c r="P48" s="131" t="s">
        <v>66</v>
      </c>
      <c r="Q48" s="131"/>
      <c r="R48" s="131"/>
      <c r="S48" s="131"/>
      <c r="T48" s="132"/>
      <c r="U48" s="161" t="s">
        <v>67</v>
      </c>
      <c r="V48" s="162"/>
      <c r="W48" s="162"/>
      <c r="X48" s="162"/>
      <c r="Y48" s="163"/>
    </row>
    <row r="49" spans="2:25" ht="12.95" customHeight="1">
      <c r="B49" s="145"/>
      <c r="C49" s="146"/>
      <c r="D49" s="146"/>
      <c r="E49" s="146"/>
      <c r="F49" s="146"/>
      <c r="G49" s="146"/>
      <c r="H49" s="146"/>
      <c r="I49" s="146"/>
      <c r="J49" s="146"/>
      <c r="K49" s="146"/>
      <c r="L49" s="146"/>
      <c r="M49" s="146"/>
      <c r="N49" s="146"/>
      <c r="O49" s="147"/>
      <c r="P49" s="133">
        <v>5</v>
      </c>
      <c r="Q49" s="135">
        <v>4</v>
      </c>
      <c r="R49" s="135">
        <v>3</v>
      </c>
      <c r="S49" s="135">
        <v>2</v>
      </c>
      <c r="T49" s="137">
        <v>1</v>
      </c>
      <c r="U49" s="164"/>
      <c r="V49" s="165"/>
      <c r="W49" s="165"/>
      <c r="X49" s="165"/>
      <c r="Y49" s="166"/>
    </row>
    <row r="50" spans="2:25" ht="12.95" customHeight="1" thickBot="1">
      <c r="B50" s="92"/>
      <c r="C50" s="148"/>
      <c r="D50" s="148"/>
      <c r="E50" s="148"/>
      <c r="F50" s="148"/>
      <c r="G50" s="148"/>
      <c r="H50" s="148"/>
      <c r="I50" s="148"/>
      <c r="J50" s="148"/>
      <c r="K50" s="148"/>
      <c r="L50" s="148"/>
      <c r="M50" s="148"/>
      <c r="N50" s="148"/>
      <c r="O50" s="149"/>
      <c r="P50" s="134"/>
      <c r="Q50" s="136"/>
      <c r="R50" s="136"/>
      <c r="S50" s="136"/>
      <c r="T50" s="138"/>
      <c r="U50" s="92" t="s">
        <v>68</v>
      </c>
      <c r="V50" s="93"/>
      <c r="W50" s="93"/>
      <c r="X50" s="93"/>
      <c r="Y50" s="94"/>
    </row>
    <row r="51" spans="2:25" ht="20.100000000000001" customHeight="1">
      <c r="B51" s="204" t="s">
        <v>30</v>
      </c>
      <c r="C51" s="120" t="s">
        <v>71</v>
      </c>
      <c r="D51" s="108" t="s">
        <v>72</v>
      </c>
      <c r="E51" s="109"/>
      <c r="F51" s="109"/>
      <c r="G51" s="109"/>
      <c r="H51" s="109"/>
      <c r="I51" s="109"/>
      <c r="J51" s="109"/>
      <c r="K51" s="109"/>
      <c r="L51" s="109"/>
      <c r="M51" s="109"/>
      <c r="N51" s="109"/>
      <c r="O51" s="110"/>
      <c r="P51" s="22"/>
      <c r="Q51" s="18"/>
      <c r="R51" s="18"/>
      <c r="S51" s="18"/>
      <c r="T51" s="13"/>
      <c r="U51" s="95" t="s">
        <v>87</v>
      </c>
      <c r="V51" s="96"/>
      <c r="W51" s="96"/>
      <c r="X51" s="96"/>
      <c r="Y51" s="97"/>
    </row>
    <row r="52" spans="2:25" ht="20.100000000000001" customHeight="1">
      <c r="B52" s="205"/>
      <c r="C52" s="104"/>
      <c r="D52" s="117"/>
      <c r="E52" s="118"/>
      <c r="F52" s="118"/>
      <c r="G52" s="118"/>
      <c r="H52" s="118"/>
      <c r="I52" s="118"/>
      <c r="J52" s="118"/>
      <c r="K52" s="118"/>
      <c r="L52" s="118"/>
      <c r="M52" s="118"/>
      <c r="N52" s="118"/>
      <c r="O52" s="119"/>
      <c r="P52" s="23"/>
      <c r="Q52" s="19"/>
      <c r="R52" s="19"/>
      <c r="S52" s="19"/>
      <c r="T52" s="14"/>
      <c r="U52" s="98"/>
      <c r="V52" s="99"/>
      <c r="W52" s="99"/>
      <c r="X52" s="99"/>
      <c r="Y52" s="100"/>
    </row>
    <row r="53" spans="2:25" ht="20.100000000000001" customHeight="1">
      <c r="B53" s="205"/>
      <c r="C53" s="106" t="s">
        <v>69</v>
      </c>
      <c r="D53" s="114" t="s">
        <v>120</v>
      </c>
      <c r="E53" s="115"/>
      <c r="F53" s="115"/>
      <c r="G53" s="115"/>
      <c r="H53" s="115"/>
      <c r="I53" s="115"/>
      <c r="J53" s="115"/>
      <c r="K53" s="115"/>
      <c r="L53" s="115"/>
      <c r="M53" s="115"/>
      <c r="N53" s="115"/>
      <c r="O53" s="116"/>
      <c r="P53" s="24"/>
      <c r="Q53" s="20"/>
      <c r="R53" s="20"/>
      <c r="S53" s="20"/>
      <c r="T53" s="15"/>
      <c r="U53" s="98"/>
      <c r="V53" s="99"/>
      <c r="W53" s="99"/>
      <c r="X53" s="99"/>
      <c r="Y53" s="100"/>
    </row>
    <row r="54" spans="2:25" ht="20.100000000000001" customHeight="1">
      <c r="B54" s="205"/>
      <c r="C54" s="107"/>
      <c r="D54" s="117"/>
      <c r="E54" s="118"/>
      <c r="F54" s="118"/>
      <c r="G54" s="118"/>
      <c r="H54" s="118"/>
      <c r="I54" s="118"/>
      <c r="J54" s="118"/>
      <c r="K54" s="118"/>
      <c r="L54" s="118"/>
      <c r="M54" s="118"/>
      <c r="N54" s="118"/>
      <c r="O54" s="119"/>
      <c r="P54" s="23"/>
      <c r="Q54" s="19"/>
      <c r="R54" s="19"/>
      <c r="S54" s="19"/>
      <c r="T54" s="14"/>
      <c r="U54" s="101"/>
      <c r="V54" s="102"/>
      <c r="W54" s="102"/>
      <c r="X54" s="102"/>
      <c r="Y54" s="103"/>
    </row>
    <row r="55" spans="2:25" ht="20.100000000000001" customHeight="1">
      <c r="B55" s="205"/>
      <c r="C55" s="104" t="s">
        <v>73</v>
      </c>
      <c r="D55" s="111" t="s">
        <v>134</v>
      </c>
      <c r="E55" s="112"/>
      <c r="F55" s="112"/>
      <c r="G55" s="112"/>
      <c r="H55" s="112"/>
      <c r="I55" s="112"/>
      <c r="J55" s="112"/>
      <c r="K55" s="112"/>
      <c r="L55" s="112"/>
      <c r="M55" s="112"/>
      <c r="N55" s="112"/>
      <c r="O55" s="113"/>
      <c r="P55" s="24"/>
      <c r="Q55" s="20"/>
      <c r="R55" s="20"/>
      <c r="S55" s="20"/>
      <c r="T55" s="15"/>
      <c r="U55" s="158" t="str">
        <f>IF(COUNTA(P51:T51,P53:T53,P55:T55,P57:T57,P59:T59)=0,"平均値〔          〕",(COUNTA(P51,P53,P55,P57,P59)*5+COUNTA(Q51,Q53,Q55,Q57,Q59)*4+COUNTA(R51,R53,R55,R57,R59)*3+COUNTA(S51,S53,S55,S57,S59)*2+COUNTA(T51,T53,T55,T57,T59))/COUNTA(P51:T51,P53:T53,P55:T55,P57:T57,P59:T59))</f>
        <v>平均値〔          〕</v>
      </c>
      <c r="V55" s="159"/>
      <c r="W55" s="159"/>
      <c r="X55" s="159"/>
      <c r="Y55" s="160"/>
    </row>
    <row r="56" spans="2:25" ht="20.100000000000001" customHeight="1">
      <c r="B56" s="205"/>
      <c r="C56" s="104"/>
      <c r="D56" s="111"/>
      <c r="E56" s="112"/>
      <c r="F56" s="112"/>
      <c r="G56" s="112"/>
      <c r="H56" s="112"/>
      <c r="I56" s="112"/>
      <c r="J56" s="112"/>
      <c r="K56" s="112"/>
      <c r="L56" s="112"/>
      <c r="M56" s="112"/>
      <c r="N56" s="112"/>
      <c r="O56" s="113"/>
      <c r="P56" s="23"/>
      <c r="Q56" s="19"/>
      <c r="R56" s="19"/>
      <c r="S56" s="19"/>
      <c r="T56" s="14"/>
      <c r="U56" s="152" t="s">
        <v>88</v>
      </c>
      <c r="V56" s="153"/>
      <c r="W56" s="153"/>
      <c r="X56" s="153"/>
      <c r="Y56" s="154"/>
    </row>
    <row r="57" spans="2:25" ht="20.100000000000001" customHeight="1">
      <c r="B57" s="205"/>
      <c r="C57" s="106" t="s">
        <v>70</v>
      </c>
      <c r="D57" s="115" t="s">
        <v>105</v>
      </c>
      <c r="E57" s="115"/>
      <c r="F57" s="115"/>
      <c r="G57" s="115"/>
      <c r="H57" s="115"/>
      <c r="I57" s="115"/>
      <c r="J57" s="115"/>
      <c r="K57" s="115"/>
      <c r="L57" s="115"/>
      <c r="M57" s="115"/>
      <c r="N57" s="115"/>
      <c r="O57" s="116"/>
      <c r="P57" s="24"/>
      <c r="Q57" s="20"/>
      <c r="R57" s="20"/>
      <c r="S57" s="20"/>
      <c r="T57" s="15"/>
      <c r="U57" s="98"/>
      <c r="V57" s="99"/>
      <c r="W57" s="99"/>
      <c r="X57" s="99"/>
      <c r="Y57" s="100"/>
    </row>
    <row r="58" spans="2:25" ht="20.100000000000001" customHeight="1">
      <c r="B58" s="205"/>
      <c r="C58" s="107"/>
      <c r="D58" s="118"/>
      <c r="E58" s="118"/>
      <c r="F58" s="118"/>
      <c r="G58" s="118"/>
      <c r="H58" s="118"/>
      <c r="I58" s="118"/>
      <c r="J58" s="118"/>
      <c r="K58" s="118"/>
      <c r="L58" s="118"/>
      <c r="M58" s="118"/>
      <c r="N58" s="118"/>
      <c r="O58" s="119"/>
      <c r="P58" s="23"/>
      <c r="Q58" s="19"/>
      <c r="R58" s="19"/>
      <c r="S58" s="19"/>
      <c r="T58" s="14"/>
      <c r="U58" s="98"/>
      <c r="V58" s="99"/>
      <c r="W58" s="99"/>
      <c r="X58" s="99"/>
      <c r="Y58" s="100"/>
    </row>
    <row r="59" spans="2:25" ht="20.100000000000001" customHeight="1">
      <c r="B59" s="205"/>
      <c r="C59" s="104" t="s">
        <v>74</v>
      </c>
      <c r="D59" s="112" t="s">
        <v>75</v>
      </c>
      <c r="E59" s="112"/>
      <c r="F59" s="112"/>
      <c r="G59" s="112"/>
      <c r="H59" s="112"/>
      <c r="I59" s="112"/>
      <c r="J59" s="112"/>
      <c r="K59" s="112"/>
      <c r="L59" s="112"/>
      <c r="M59" s="112"/>
      <c r="N59" s="112"/>
      <c r="O59" s="113"/>
      <c r="P59" s="24"/>
      <c r="Q59" s="20"/>
      <c r="R59" s="20"/>
      <c r="S59" s="20"/>
      <c r="T59" s="15"/>
      <c r="U59" s="101"/>
      <c r="V59" s="102"/>
      <c r="W59" s="102"/>
      <c r="X59" s="102"/>
      <c r="Y59" s="103"/>
    </row>
    <row r="60" spans="2:25" ht="20.100000000000001" customHeight="1" thickBot="1">
      <c r="B60" s="206"/>
      <c r="C60" s="121"/>
      <c r="D60" s="126"/>
      <c r="E60" s="126"/>
      <c r="F60" s="126"/>
      <c r="G60" s="126"/>
      <c r="H60" s="126"/>
      <c r="I60" s="126"/>
      <c r="J60" s="126"/>
      <c r="K60" s="126"/>
      <c r="L60" s="126"/>
      <c r="M60" s="126"/>
      <c r="N60" s="126"/>
      <c r="O60" s="127"/>
      <c r="P60" s="17"/>
      <c r="Q60" s="21"/>
      <c r="R60" s="21"/>
      <c r="S60" s="21"/>
      <c r="T60" s="16"/>
      <c r="U60" s="155" t="str">
        <f>IF(COUNTA(P52:T52,P54:T54,P56:T56,P58:T58,P60:T60)=0,"平均値〔          〕",(COUNTA(P52,P54,P56,P58,P60)*5+COUNTA(Q52,Q54,Q56,Q58,Q60)*4+COUNTA(R52,R54,R56,R58,R60)*3+COUNTA(S52,S54,S56,S58,S60)*2+COUNTA(T52,T54,T56,T58,T60))/COUNTA(P52:T52,P54:T54,P56:T56,P58:T58,P60:T60))</f>
        <v>平均値〔          〕</v>
      </c>
      <c r="V60" s="156"/>
      <c r="W60" s="156"/>
      <c r="X60" s="156"/>
      <c r="Y60" s="157"/>
    </row>
    <row r="61" spans="2:25" ht="35.1" customHeight="1">
      <c r="B61" s="7"/>
      <c r="C61" s="5"/>
      <c r="D61" s="6"/>
      <c r="E61" s="6"/>
      <c r="F61" s="6"/>
      <c r="G61" s="6"/>
      <c r="H61" s="6"/>
      <c r="I61" s="6"/>
      <c r="J61" s="6"/>
      <c r="K61" s="6"/>
      <c r="L61" s="6"/>
      <c r="M61" s="6"/>
      <c r="N61" s="6"/>
      <c r="O61" s="6"/>
      <c r="P61" s="6"/>
      <c r="Q61" s="8"/>
      <c r="R61" s="8"/>
      <c r="S61" s="8"/>
      <c r="T61" s="8"/>
      <c r="U61" s="5"/>
      <c r="V61" s="5"/>
      <c r="W61" s="5"/>
      <c r="X61" s="5"/>
      <c r="Y61" s="5"/>
    </row>
    <row r="62" spans="2:25" ht="15" customHeight="1" thickBot="1">
      <c r="B62" s="176" t="s">
        <v>31</v>
      </c>
      <c r="C62" s="176"/>
      <c r="D62" s="176"/>
      <c r="E62" s="176"/>
      <c r="F62" s="176"/>
      <c r="G62" s="176"/>
      <c r="H62" s="176"/>
      <c r="I62" s="176"/>
      <c r="J62" s="4"/>
      <c r="K62" s="5"/>
      <c r="L62" s="5"/>
      <c r="M62" s="5"/>
      <c r="N62" s="5"/>
      <c r="O62" s="5"/>
      <c r="P62" s="5"/>
      <c r="Q62" s="5"/>
      <c r="R62" s="5"/>
      <c r="S62" s="5"/>
      <c r="T62" s="5"/>
      <c r="U62" s="5"/>
      <c r="V62" s="5"/>
      <c r="W62" s="5"/>
      <c r="X62" s="5"/>
    </row>
    <row r="63" spans="2:25" ht="13.5" customHeight="1">
      <c r="B63" s="142" t="s">
        <v>8</v>
      </c>
      <c r="C63" s="143"/>
      <c r="D63" s="143"/>
      <c r="E63" s="143"/>
      <c r="F63" s="143"/>
      <c r="G63" s="143"/>
      <c r="H63" s="143"/>
      <c r="I63" s="143"/>
      <c r="J63" s="143"/>
      <c r="K63" s="143"/>
      <c r="L63" s="143"/>
      <c r="M63" s="143"/>
      <c r="N63" s="143"/>
      <c r="O63" s="144"/>
      <c r="P63" s="131" t="s">
        <v>66</v>
      </c>
      <c r="Q63" s="131"/>
      <c r="R63" s="131"/>
      <c r="S63" s="131"/>
      <c r="T63" s="132"/>
      <c r="U63" s="161" t="s">
        <v>67</v>
      </c>
      <c r="V63" s="162"/>
      <c r="W63" s="162"/>
      <c r="X63" s="162"/>
      <c r="Y63" s="163"/>
    </row>
    <row r="64" spans="2:25" ht="12.95" customHeight="1">
      <c r="B64" s="145"/>
      <c r="C64" s="146"/>
      <c r="D64" s="146"/>
      <c r="E64" s="146"/>
      <c r="F64" s="146"/>
      <c r="G64" s="146"/>
      <c r="H64" s="146"/>
      <c r="I64" s="146"/>
      <c r="J64" s="146"/>
      <c r="K64" s="146"/>
      <c r="L64" s="146"/>
      <c r="M64" s="146"/>
      <c r="N64" s="146"/>
      <c r="O64" s="147"/>
      <c r="P64" s="133">
        <v>5</v>
      </c>
      <c r="Q64" s="135">
        <v>4</v>
      </c>
      <c r="R64" s="135">
        <v>3</v>
      </c>
      <c r="S64" s="135">
        <v>2</v>
      </c>
      <c r="T64" s="137">
        <v>1</v>
      </c>
      <c r="U64" s="164"/>
      <c r="V64" s="165"/>
      <c r="W64" s="165"/>
      <c r="X64" s="165"/>
      <c r="Y64" s="166"/>
    </row>
    <row r="65" spans="2:25" ht="12.95" customHeight="1" thickBot="1">
      <c r="B65" s="92"/>
      <c r="C65" s="148"/>
      <c r="D65" s="148"/>
      <c r="E65" s="148"/>
      <c r="F65" s="148"/>
      <c r="G65" s="148"/>
      <c r="H65" s="148"/>
      <c r="I65" s="148"/>
      <c r="J65" s="148"/>
      <c r="K65" s="148"/>
      <c r="L65" s="148"/>
      <c r="M65" s="148"/>
      <c r="N65" s="148"/>
      <c r="O65" s="149"/>
      <c r="P65" s="134"/>
      <c r="Q65" s="136"/>
      <c r="R65" s="136"/>
      <c r="S65" s="136"/>
      <c r="T65" s="138"/>
      <c r="U65" s="92" t="s">
        <v>68</v>
      </c>
      <c r="V65" s="93"/>
      <c r="W65" s="93"/>
      <c r="X65" s="93"/>
      <c r="Y65" s="94"/>
    </row>
    <row r="66" spans="2:25" ht="20.100000000000001" customHeight="1">
      <c r="B66" s="122" t="s">
        <v>32</v>
      </c>
      <c r="C66" s="120" t="s">
        <v>33</v>
      </c>
      <c r="D66" s="108" t="s">
        <v>125</v>
      </c>
      <c r="E66" s="109"/>
      <c r="F66" s="109"/>
      <c r="G66" s="109"/>
      <c r="H66" s="109"/>
      <c r="I66" s="109"/>
      <c r="J66" s="109"/>
      <c r="K66" s="109"/>
      <c r="L66" s="109"/>
      <c r="M66" s="109"/>
      <c r="N66" s="109"/>
      <c r="O66" s="110"/>
      <c r="P66" s="22"/>
      <c r="Q66" s="18"/>
      <c r="R66" s="18"/>
      <c r="S66" s="18"/>
      <c r="T66" s="13"/>
      <c r="U66" s="95" t="s">
        <v>87</v>
      </c>
      <c r="V66" s="96"/>
      <c r="W66" s="96"/>
      <c r="X66" s="96"/>
      <c r="Y66" s="97"/>
    </row>
    <row r="67" spans="2:25" ht="20.100000000000001" customHeight="1">
      <c r="B67" s="123"/>
      <c r="C67" s="104"/>
      <c r="D67" s="111"/>
      <c r="E67" s="112"/>
      <c r="F67" s="112"/>
      <c r="G67" s="112"/>
      <c r="H67" s="112"/>
      <c r="I67" s="112"/>
      <c r="J67" s="112"/>
      <c r="K67" s="112"/>
      <c r="L67" s="112"/>
      <c r="M67" s="112"/>
      <c r="N67" s="112"/>
      <c r="O67" s="113"/>
      <c r="P67" s="23"/>
      <c r="Q67" s="19"/>
      <c r="R67" s="19"/>
      <c r="S67" s="19"/>
      <c r="T67" s="14"/>
      <c r="U67" s="98"/>
      <c r="V67" s="99"/>
      <c r="W67" s="99"/>
      <c r="X67" s="99"/>
      <c r="Y67" s="100"/>
    </row>
    <row r="68" spans="2:25" ht="20.100000000000001" customHeight="1">
      <c r="B68" s="123"/>
      <c r="C68" s="106" t="s">
        <v>69</v>
      </c>
      <c r="D68" s="114" t="s">
        <v>34</v>
      </c>
      <c r="E68" s="115"/>
      <c r="F68" s="115"/>
      <c r="G68" s="115"/>
      <c r="H68" s="115"/>
      <c r="I68" s="115"/>
      <c r="J68" s="115"/>
      <c r="K68" s="115"/>
      <c r="L68" s="115"/>
      <c r="M68" s="115"/>
      <c r="N68" s="115"/>
      <c r="O68" s="116"/>
      <c r="P68" s="24"/>
      <c r="Q68" s="20"/>
      <c r="R68" s="20"/>
      <c r="S68" s="20"/>
      <c r="T68" s="15"/>
      <c r="U68" s="98"/>
      <c r="V68" s="99"/>
      <c r="W68" s="99"/>
      <c r="X68" s="99"/>
      <c r="Y68" s="100"/>
    </row>
    <row r="69" spans="2:25" ht="20.100000000000001" customHeight="1">
      <c r="B69" s="123"/>
      <c r="C69" s="107"/>
      <c r="D69" s="117"/>
      <c r="E69" s="118"/>
      <c r="F69" s="118"/>
      <c r="G69" s="118"/>
      <c r="H69" s="118"/>
      <c r="I69" s="118"/>
      <c r="J69" s="118"/>
      <c r="K69" s="118"/>
      <c r="L69" s="118"/>
      <c r="M69" s="118"/>
      <c r="N69" s="118"/>
      <c r="O69" s="119"/>
      <c r="P69" s="23"/>
      <c r="Q69" s="19"/>
      <c r="R69" s="19"/>
      <c r="S69" s="19"/>
      <c r="T69" s="14"/>
      <c r="U69" s="101"/>
      <c r="V69" s="102"/>
      <c r="W69" s="102"/>
      <c r="X69" s="102"/>
      <c r="Y69" s="103"/>
    </row>
    <row r="70" spans="2:25" ht="20.100000000000001" customHeight="1">
      <c r="B70" s="123"/>
      <c r="C70" s="104" t="s">
        <v>76</v>
      </c>
      <c r="D70" s="139" t="s">
        <v>35</v>
      </c>
      <c r="E70" s="140"/>
      <c r="F70" s="140"/>
      <c r="G70" s="140"/>
      <c r="H70" s="140"/>
      <c r="I70" s="140"/>
      <c r="J70" s="140"/>
      <c r="K70" s="140"/>
      <c r="L70" s="140"/>
      <c r="M70" s="140"/>
      <c r="N70" s="140"/>
      <c r="O70" s="141"/>
      <c r="P70" s="24"/>
      <c r="Q70" s="20"/>
      <c r="R70" s="20"/>
      <c r="S70" s="20"/>
      <c r="T70" s="15"/>
      <c r="U70" s="158" t="str">
        <f>IF(COUNTA(P66:T66,P68:T68,P70:T70,P72:T72,P74:T74)=0,"平均値〔          〕",(COUNTA(P66,P68,P70,P72,P74)*5+COUNTA(Q66,Q68,Q70,Q72,Q74)*4+COUNTA(R66,R68,R70,R72,R74)*3+COUNTA(S66,S68,S70,S72,S74)*2+COUNTA(T66,T68,T70,T72,T74))/COUNTA(P66:T66,P68:T68,P70:T70,P72:T72,P74:T74))</f>
        <v>平均値〔          〕</v>
      </c>
      <c r="V70" s="159"/>
      <c r="W70" s="159"/>
      <c r="X70" s="159"/>
      <c r="Y70" s="160"/>
    </row>
    <row r="71" spans="2:25" ht="20.100000000000001" customHeight="1">
      <c r="B71" s="123"/>
      <c r="C71" s="104"/>
      <c r="D71" s="139"/>
      <c r="E71" s="140"/>
      <c r="F71" s="140"/>
      <c r="G71" s="140"/>
      <c r="H71" s="140"/>
      <c r="I71" s="140"/>
      <c r="J71" s="140"/>
      <c r="K71" s="140"/>
      <c r="L71" s="140"/>
      <c r="M71" s="140"/>
      <c r="N71" s="140"/>
      <c r="O71" s="141"/>
      <c r="P71" s="23"/>
      <c r="Q71" s="19"/>
      <c r="R71" s="19"/>
      <c r="S71" s="19"/>
      <c r="T71" s="14"/>
      <c r="U71" s="152" t="s">
        <v>88</v>
      </c>
      <c r="V71" s="153"/>
      <c r="W71" s="153"/>
      <c r="X71" s="153"/>
      <c r="Y71" s="154"/>
    </row>
    <row r="72" spans="2:25" ht="20.100000000000001" customHeight="1">
      <c r="B72" s="123"/>
      <c r="C72" s="106" t="s">
        <v>70</v>
      </c>
      <c r="D72" s="114" t="s">
        <v>106</v>
      </c>
      <c r="E72" s="115"/>
      <c r="F72" s="115"/>
      <c r="G72" s="115"/>
      <c r="H72" s="115"/>
      <c r="I72" s="115"/>
      <c r="J72" s="115"/>
      <c r="K72" s="115"/>
      <c r="L72" s="115"/>
      <c r="M72" s="115"/>
      <c r="N72" s="115"/>
      <c r="O72" s="116"/>
      <c r="P72" s="24"/>
      <c r="Q72" s="20"/>
      <c r="R72" s="20"/>
      <c r="S72" s="20"/>
      <c r="T72" s="15"/>
      <c r="U72" s="98"/>
      <c r="V72" s="99"/>
      <c r="W72" s="99"/>
      <c r="X72" s="99"/>
      <c r="Y72" s="100"/>
    </row>
    <row r="73" spans="2:25" ht="20.100000000000001" customHeight="1">
      <c r="B73" s="123"/>
      <c r="C73" s="107"/>
      <c r="D73" s="117"/>
      <c r="E73" s="118"/>
      <c r="F73" s="118"/>
      <c r="G73" s="118"/>
      <c r="H73" s="118"/>
      <c r="I73" s="118"/>
      <c r="J73" s="118"/>
      <c r="K73" s="118"/>
      <c r="L73" s="118"/>
      <c r="M73" s="118"/>
      <c r="N73" s="118"/>
      <c r="O73" s="119"/>
      <c r="P73" s="23"/>
      <c r="Q73" s="19"/>
      <c r="R73" s="19"/>
      <c r="S73" s="19"/>
      <c r="T73" s="14"/>
      <c r="U73" s="98"/>
      <c r="V73" s="99"/>
      <c r="W73" s="99"/>
      <c r="X73" s="99"/>
      <c r="Y73" s="100"/>
    </row>
    <row r="74" spans="2:25" ht="20.100000000000001" customHeight="1">
      <c r="B74" s="123"/>
      <c r="C74" s="220" t="s">
        <v>77</v>
      </c>
      <c r="D74" s="111" t="s">
        <v>126</v>
      </c>
      <c r="E74" s="112"/>
      <c r="F74" s="112"/>
      <c r="G74" s="112"/>
      <c r="H74" s="112"/>
      <c r="I74" s="112"/>
      <c r="J74" s="112"/>
      <c r="K74" s="112"/>
      <c r="L74" s="112"/>
      <c r="M74" s="112"/>
      <c r="N74" s="112"/>
      <c r="O74" s="113"/>
      <c r="P74" s="24"/>
      <c r="Q74" s="20"/>
      <c r="R74" s="20"/>
      <c r="S74" s="20"/>
      <c r="T74" s="15"/>
      <c r="U74" s="101"/>
      <c r="V74" s="102"/>
      <c r="W74" s="102"/>
      <c r="X74" s="102"/>
      <c r="Y74" s="103"/>
    </row>
    <row r="75" spans="2:25" ht="20.100000000000001" customHeight="1" thickBot="1">
      <c r="B75" s="124"/>
      <c r="C75" s="221"/>
      <c r="D75" s="125"/>
      <c r="E75" s="126"/>
      <c r="F75" s="126"/>
      <c r="G75" s="126"/>
      <c r="H75" s="126"/>
      <c r="I75" s="126"/>
      <c r="J75" s="126"/>
      <c r="K75" s="126"/>
      <c r="L75" s="126"/>
      <c r="M75" s="126"/>
      <c r="N75" s="126"/>
      <c r="O75" s="127"/>
      <c r="P75" s="17"/>
      <c r="Q75" s="21"/>
      <c r="R75" s="21"/>
      <c r="S75" s="21"/>
      <c r="T75" s="16"/>
      <c r="U75" s="155" t="str">
        <f>IF(COUNTA(P67:T67,P69:T69,P71:T71,P73:T73,P75:T75)=0,"平均値〔          〕",(COUNTA(P67,P69,P71,P73,P75)*5+COUNTA(Q67,Q69,Q71,Q73,Q75)*4+COUNTA(R67,R69,R71,R73,R75)*3+COUNTA(S67,S69,S71,S73,S75)*2+COUNTA(T67,T69,T71,T73,T75))/COUNTA(P67:T67,P69:T69,P71:T71,P73:T73,P75:T75))</f>
        <v>平均値〔          〕</v>
      </c>
      <c r="V75" s="156"/>
      <c r="W75" s="156"/>
      <c r="X75" s="156"/>
      <c r="Y75" s="157"/>
    </row>
    <row r="76" spans="2:25" ht="20.100000000000001" customHeight="1">
      <c r="B76" s="128" t="s">
        <v>36</v>
      </c>
      <c r="C76" s="120" t="s">
        <v>33</v>
      </c>
      <c r="D76" s="108" t="s">
        <v>37</v>
      </c>
      <c r="E76" s="109"/>
      <c r="F76" s="109"/>
      <c r="G76" s="109"/>
      <c r="H76" s="109"/>
      <c r="I76" s="109"/>
      <c r="J76" s="109"/>
      <c r="K76" s="109"/>
      <c r="L76" s="109"/>
      <c r="M76" s="109"/>
      <c r="N76" s="109"/>
      <c r="O76" s="110"/>
      <c r="P76" s="22"/>
      <c r="Q76" s="18"/>
      <c r="R76" s="18"/>
      <c r="S76" s="18"/>
      <c r="T76" s="13"/>
      <c r="U76" s="95" t="s">
        <v>87</v>
      </c>
      <c r="V76" s="96"/>
      <c r="W76" s="96"/>
      <c r="X76" s="96"/>
      <c r="Y76" s="97"/>
    </row>
    <row r="77" spans="2:25" ht="20.100000000000001" customHeight="1">
      <c r="B77" s="129"/>
      <c r="C77" s="104"/>
      <c r="D77" s="111"/>
      <c r="E77" s="112"/>
      <c r="F77" s="112"/>
      <c r="G77" s="112"/>
      <c r="H77" s="112"/>
      <c r="I77" s="112"/>
      <c r="J77" s="112"/>
      <c r="K77" s="112"/>
      <c r="L77" s="112"/>
      <c r="M77" s="112"/>
      <c r="N77" s="112"/>
      <c r="O77" s="113"/>
      <c r="P77" s="23"/>
      <c r="Q77" s="19"/>
      <c r="R77" s="19"/>
      <c r="S77" s="19"/>
      <c r="T77" s="14"/>
      <c r="U77" s="98"/>
      <c r="V77" s="99"/>
      <c r="W77" s="99"/>
      <c r="X77" s="99"/>
      <c r="Y77" s="100"/>
    </row>
    <row r="78" spans="2:25" ht="20.100000000000001" customHeight="1">
      <c r="B78" s="129"/>
      <c r="C78" s="106" t="s">
        <v>69</v>
      </c>
      <c r="D78" s="114" t="s">
        <v>38</v>
      </c>
      <c r="E78" s="115"/>
      <c r="F78" s="115"/>
      <c r="G78" s="115"/>
      <c r="H78" s="115"/>
      <c r="I78" s="115"/>
      <c r="J78" s="115"/>
      <c r="K78" s="115"/>
      <c r="L78" s="115"/>
      <c r="M78" s="115"/>
      <c r="N78" s="115"/>
      <c r="O78" s="116"/>
      <c r="P78" s="24"/>
      <c r="Q78" s="20"/>
      <c r="R78" s="20"/>
      <c r="S78" s="20"/>
      <c r="T78" s="15"/>
      <c r="U78" s="98"/>
      <c r="V78" s="99"/>
      <c r="W78" s="99"/>
      <c r="X78" s="99"/>
      <c r="Y78" s="100"/>
    </row>
    <row r="79" spans="2:25" ht="20.100000000000001" customHeight="1">
      <c r="B79" s="129"/>
      <c r="C79" s="107"/>
      <c r="D79" s="117"/>
      <c r="E79" s="118"/>
      <c r="F79" s="118"/>
      <c r="G79" s="118"/>
      <c r="H79" s="118"/>
      <c r="I79" s="118"/>
      <c r="J79" s="118"/>
      <c r="K79" s="118"/>
      <c r="L79" s="118"/>
      <c r="M79" s="118"/>
      <c r="N79" s="118"/>
      <c r="O79" s="119"/>
      <c r="P79" s="23"/>
      <c r="Q79" s="19"/>
      <c r="R79" s="19"/>
      <c r="S79" s="19"/>
      <c r="T79" s="14"/>
      <c r="U79" s="101"/>
      <c r="V79" s="102"/>
      <c r="W79" s="102"/>
      <c r="X79" s="102"/>
      <c r="Y79" s="103"/>
    </row>
    <row r="80" spans="2:25" ht="20.100000000000001" customHeight="1">
      <c r="B80" s="129"/>
      <c r="C80" s="104" t="s">
        <v>39</v>
      </c>
      <c r="D80" s="111" t="s">
        <v>127</v>
      </c>
      <c r="E80" s="112"/>
      <c r="F80" s="112"/>
      <c r="G80" s="112"/>
      <c r="H80" s="112"/>
      <c r="I80" s="112"/>
      <c r="J80" s="112"/>
      <c r="K80" s="112"/>
      <c r="L80" s="112"/>
      <c r="M80" s="112"/>
      <c r="N80" s="112"/>
      <c r="O80" s="113"/>
      <c r="P80" s="24"/>
      <c r="Q80" s="20"/>
      <c r="R80" s="20"/>
      <c r="S80" s="20"/>
      <c r="T80" s="15"/>
      <c r="U80" s="158" t="str">
        <f>IF(COUNTA(P76:T76,P78:T78,P80:T80,P82:T82,P84:T84)=0,"平均値〔          〕",(COUNTA(P76,P78,P80,P82,P84)*5+COUNTA(Q76,Q78,Q80,Q82,Q84)*4+COUNTA(R76,R78,R80,R82,R84)*3+COUNTA(S76,S78,S80,S82,S84)*2+COUNTA(T76,T78,T80,T82,T84))/COUNTA(P76:T76,P78:T78,P80:T80,P82:T82,P84:T84))</f>
        <v>平均値〔          〕</v>
      </c>
      <c r="V80" s="159"/>
      <c r="W80" s="159"/>
      <c r="X80" s="159"/>
      <c r="Y80" s="160"/>
    </row>
    <row r="81" spans="2:25" ht="20.100000000000001" customHeight="1">
      <c r="B81" s="129"/>
      <c r="C81" s="104"/>
      <c r="D81" s="111"/>
      <c r="E81" s="112"/>
      <c r="F81" s="112"/>
      <c r="G81" s="112"/>
      <c r="H81" s="112"/>
      <c r="I81" s="112"/>
      <c r="J81" s="112"/>
      <c r="K81" s="112"/>
      <c r="L81" s="112"/>
      <c r="M81" s="112"/>
      <c r="N81" s="112"/>
      <c r="O81" s="113"/>
      <c r="P81" s="23"/>
      <c r="Q81" s="19"/>
      <c r="R81" s="19"/>
      <c r="S81" s="19"/>
      <c r="T81" s="14"/>
      <c r="U81" s="152" t="s">
        <v>88</v>
      </c>
      <c r="V81" s="153"/>
      <c r="W81" s="153"/>
      <c r="X81" s="153"/>
      <c r="Y81" s="154"/>
    </row>
    <row r="82" spans="2:25" ht="20.100000000000001" customHeight="1">
      <c r="B82" s="129"/>
      <c r="C82" s="106" t="s">
        <v>70</v>
      </c>
      <c r="D82" s="114" t="s">
        <v>40</v>
      </c>
      <c r="E82" s="115"/>
      <c r="F82" s="115"/>
      <c r="G82" s="115"/>
      <c r="H82" s="115"/>
      <c r="I82" s="115"/>
      <c r="J82" s="115"/>
      <c r="K82" s="115"/>
      <c r="L82" s="115"/>
      <c r="M82" s="115"/>
      <c r="N82" s="115"/>
      <c r="O82" s="116"/>
      <c r="P82" s="24"/>
      <c r="Q82" s="20"/>
      <c r="R82" s="20"/>
      <c r="S82" s="20"/>
      <c r="T82" s="15"/>
      <c r="U82" s="98"/>
      <c r="V82" s="99"/>
      <c r="W82" s="99"/>
      <c r="X82" s="99"/>
      <c r="Y82" s="100"/>
    </row>
    <row r="83" spans="2:25" ht="20.100000000000001" customHeight="1">
      <c r="B83" s="129"/>
      <c r="C83" s="107"/>
      <c r="D83" s="117"/>
      <c r="E83" s="118"/>
      <c r="F83" s="118"/>
      <c r="G83" s="118"/>
      <c r="H83" s="118"/>
      <c r="I83" s="118"/>
      <c r="J83" s="118"/>
      <c r="K83" s="118"/>
      <c r="L83" s="118"/>
      <c r="M83" s="118"/>
      <c r="N83" s="118"/>
      <c r="O83" s="119"/>
      <c r="P83" s="23"/>
      <c r="Q83" s="19"/>
      <c r="R83" s="19"/>
      <c r="S83" s="19"/>
      <c r="T83" s="14"/>
      <c r="U83" s="98"/>
      <c r="V83" s="99"/>
      <c r="W83" s="99"/>
      <c r="X83" s="99"/>
      <c r="Y83" s="100"/>
    </row>
    <row r="84" spans="2:25" ht="20.100000000000001" customHeight="1">
      <c r="B84" s="129"/>
      <c r="C84" s="104" t="s">
        <v>41</v>
      </c>
      <c r="D84" s="111" t="s">
        <v>42</v>
      </c>
      <c r="E84" s="112"/>
      <c r="F84" s="112"/>
      <c r="G84" s="112"/>
      <c r="H84" s="112"/>
      <c r="I84" s="112"/>
      <c r="J84" s="112"/>
      <c r="K84" s="112"/>
      <c r="L84" s="112"/>
      <c r="M84" s="112"/>
      <c r="N84" s="112"/>
      <c r="O84" s="113"/>
      <c r="P84" s="24"/>
      <c r="Q84" s="20"/>
      <c r="R84" s="20"/>
      <c r="S84" s="20"/>
      <c r="T84" s="15"/>
      <c r="U84" s="101"/>
      <c r="V84" s="102"/>
      <c r="W84" s="102"/>
      <c r="X84" s="102"/>
      <c r="Y84" s="103"/>
    </row>
    <row r="85" spans="2:25" ht="20.100000000000001" customHeight="1" thickBot="1">
      <c r="B85" s="130"/>
      <c r="C85" s="121"/>
      <c r="D85" s="125"/>
      <c r="E85" s="126"/>
      <c r="F85" s="126"/>
      <c r="G85" s="126"/>
      <c r="H85" s="126"/>
      <c r="I85" s="126"/>
      <c r="J85" s="126"/>
      <c r="K85" s="126"/>
      <c r="L85" s="126"/>
      <c r="M85" s="126"/>
      <c r="N85" s="126"/>
      <c r="O85" s="127"/>
      <c r="P85" s="17"/>
      <c r="Q85" s="21"/>
      <c r="R85" s="21"/>
      <c r="S85" s="21"/>
      <c r="T85" s="16"/>
      <c r="U85" s="155" t="str">
        <f>IF(COUNTA(P77:T77,P79:T79,P81:T81,P83:T83,P85:T85)=0,"平均値〔          〕",(COUNTA(P77,P79,P81,P83,P85)*5+COUNTA(Q77,Q79,Q81,Q83,Q85)*4+COUNTA(R77,R79,R81,R83,R85)*3+COUNTA(S77,S79,S81,S83,S85)*2+COUNTA(T77,T79,T81,T83,T85))/COUNTA(P77:T77,P79:T79,P81:T81,P83:T83,P85:T85))</f>
        <v>平均値〔          〕</v>
      </c>
      <c r="V85" s="156"/>
      <c r="W85" s="156"/>
      <c r="X85" s="156"/>
      <c r="Y85" s="157"/>
    </row>
    <row r="86" spans="2:25" ht="35.1" customHeight="1">
      <c r="B86" s="7"/>
      <c r="C86" s="5"/>
      <c r="D86" s="6"/>
      <c r="E86" s="6"/>
      <c r="F86" s="6"/>
      <c r="G86" s="6"/>
      <c r="H86" s="6"/>
      <c r="I86" s="6"/>
      <c r="J86" s="6"/>
      <c r="K86" s="6"/>
      <c r="L86" s="6"/>
      <c r="M86" s="6"/>
      <c r="N86" s="6"/>
      <c r="O86" s="6"/>
      <c r="P86" s="6"/>
      <c r="Q86" s="8"/>
      <c r="R86" s="8"/>
      <c r="S86" s="8"/>
      <c r="T86" s="8"/>
      <c r="U86" s="5"/>
      <c r="V86" s="5"/>
      <c r="W86" s="5"/>
      <c r="X86" s="5"/>
      <c r="Y86" s="5"/>
    </row>
    <row r="87" spans="2:25" ht="15" customHeight="1" thickBot="1">
      <c r="B87" s="150" t="s">
        <v>43</v>
      </c>
      <c r="C87" s="150"/>
      <c r="D87" s="150"/>
      <c r="E87" s="150"/>
      <c r="F87" s="150"/>
      <c r="G87" s="150"/>
      <c r="H87" s="150"/>
      <c r="I87" s="150"/>
      <c r="J87" s="150"/>
      <c r="K87" s="151"/>
      <c r="L87" s="218" t="s">
        <v>107</v>
      </c>
      <c r="M87" s="219"/>
      <c r="N87" s="219"/>
      <c r="O87" s="219"/>
      <c r="P87" s="219"/>
      <c r="Q87" s="219"/>
      <c r="R87" s="219"/>
      <c r="S87" s="219"/>
      <c r="T87" s="219"/>
      <c r="U87" s="219"/>
      <c r="V87" s="219"/>
      <c r="W87" s="219"/>
      <c r="X87" s="219"/>
      <c r="Y87" s="219"/>
    </row>
    <row r="88" spans="2:25" ht="13.5" customHeight="1">
      <c r="B88" s="142" t="s">
        <v>8</v>
      </c>
      <c r="C88" s="143"/>
      <c r="D88" s="143"/>
      <c r="E88" s="143"/>
      <c r="F88" s="143"/>
      <c r="G88" s="143"/>
      <c r="H88" s="143"/>
      <c r="I88" s="143"/>
      <c r="J88" s="143"/>
      <c r="K88" s="143"/>
      <c r="L88" s="143"/>
      <c r="M88" s="143"/>
      <c r="N88" s="143"/>
      <c r="O88" s="144"/>
      <c r="P88" s="131" t="s">
        <v>66</v>
      </c>
      <c r="Q88" s="131"/>
      <c r="R88" s="131"/>
      <c r="S88" s="131"/>
      <c r="T88" s="132"/>
      <c r="U88" s="161" t="s">
        <v>67</v>
      </c>
      <c r="V88" s="162"/>
      <c r="W88" s="162"/>
      <c r="X88" s="162"/>
      <c r="Y88" s="163"/>
    </row>
    <row r="89" spans="2:25" ht="12.95" customHeight="1">
      <c r="B89" s="145"/>
      <c r="C89" s="146"/>
      <c r="D89" s="146"/>
      <c r="E89" s="146"/>
      <c r="F89" s="146"/>
      <c r="G89" s="146"/>
      <c r="H89" s="146"/>
      <c r="I89" s="146"/>
      <c r="J89" s="146"/>
      <c r="K89" s="146"/>
      <c r="L89" s="146"/>
      <c r="M89" s="146"/>
      <c r="N89" s="146"/>
      <c r="O89" s="147"/>
      <c r="P89" s="133">
        <v>5</v>
      </c>
      <c r="Q89" s="135">
        <v>4</v>
      </c>
      <c r="R89" s="135">
        <v>3</v>
      </c>
      <c r="S89" s="135">
        <v>2</v>
      </c>
      <c r="T89" s="137">
        <v>1</v>
      </c>
      <c r="U89" s="164"/>
      <c r="V89" s="165"/>
      <c r="W89" s="165"/>
      <c r="X89" s="165"/>
      <c r="Y89" s="166"/>
    </row>
    <row r="90" spans="2:25" ht="12.95" customHeight="1" thickBot="1">
      <c r="B90" s="92"/>
      <c r="C90" s="148"/>
      <c r="D90" s="148"/>
      <c r="E90" s="148"/>
      <c r="F90" s="148"/>
      <c r="G90" s="148"/>
      <c r="H90" s="148"/>
      <c r="I90" s="148"/>
      <c r="J90" s="148"/>
      <c r="K90" s="148"/>
      <c r="L90" s="148"/>
      <c r="M90" s="148"/>
      <c r="N90" s="148"/>
      <c r="O90" s="149"/>
      <c r="P90" s="134"/>
      <c r="Q90" s="136"/>
      <c r="R90" s="136"/>
      <c r="S90" s="136"/>
      <c r="T90" s="138"/>
      <c r="U90" s="92" t="s">
        <v>68</v>
      </c>
      <c r="V90" s="93"/>
      <c r="W90" s="93"/>
      <c r="X90" s="93"/>
      <c r="Y90" s="94"/>
    </row>
    <row r="91" spans="2:25" ht="18" customHeight="1">
      <c r="B91" s="122" t="s">
        <v>128</v>
      </c>
      <c r="C91" s="120" t="s">
        <v>78</v>
      </c>
      <c r="D91" s="108" t="s">
        <v>79</v>
      </c>
      <c r="E91" s="109"/>
      <c r="F91" s="109"/>
      <c r="G91" s="109"/>
      <c r="H91" s="109"/>
      <c r="I91" s="109"/>
      <c r="J91" s="109"/>
      <c r="K91" s="109"/>
      <c r="L91" s="109"/>
      <c r="M91" s="109"/>
      <c r="N91" s="109"/>
      <c r="O91" s="110"/>
      <c r="P91" s="22"/>
      <c r="Q91" s="18"/>
      <c r="R91" s="18"/>
      <c r="S91" s="18"/>
      <c r="T91" s="13"/>
      <c r="U91" s="95" t="s">
        <v>87</v>
      </c>
      <c r="V91" s="96"/>
      <c r="W91" s="96"/>
      <c r="X91" s="96"/>
      <c r="Y91" s="97"/>
    </row>
    <row r="92" spans="2:25" ht="18" customHeight="1">
      <c r="B92" s="123"/>
      <c r="C92" s="104"/>
      <c r="D92" s="111"/>
      <c r="E92" s="112"/>
      <c r="F92" s="112"/>
      <c r="G92" s="112"/>
      <c r="H92" s="112"/>
      <c r="I92" s="112"/>
      <c r="J92" s="112"/>
      <c r="K92" s="112"/>
      <c r="L92" s="112"/>
      <c r="M92" s="112"/>
      <c r="N92" s="112"/>
      <c r="O92" s="113"/>
      <c r="P92" s="23"/>
      <c r="Q92" s="19"/>
      <c r="R92" s="19"/>
      <c r="S92" s="19"/>
      <c r="T92" s="14"/>
      <c r="U92" s="98"/>
      <c r="V92" s="99"/>
      <c r="W92" s="99"/>
      <c r="X92" s="99"/>
      <c r="Y92" s="100"/>
    </row>
    <row r="93" spans="2:25" ht="18" customHeight="1">
      <c r="B93" s="123"/>
      <c r="C93" s="106" t="s">
        <v>69</v>
      </c>
      <c r="D93" s="114" t="s">
        <v>80</v>
      </c>
      <c r="E93" s="115"/>
      <c r="F93" s="115"/>
      <c r="G93" s="115"/>
      <c r="H93" s="115"/>
      <c r="I93" s="115"/>
      <c r="J93" s="115"/>
      <c r="K93" s="115"/>
      <c r="L93" s="115"/>
      <c r="M93" s="115"/>
      <c r="N93" s="115"/>
      <c r="O93" s="116"/>
      <c r="P93" s="24"/>
      <c r="Q93" s="20"/>
      <c r="R93" s="20"/>
      <c r="S93" s="20"/>
      <c r="T93" s="15"/>
      <c r="U93" s="98"/>
      <c r="V93" s="99"/>
      <c r="W93" s="99"/>
      <c r="X93" s="99"/>
      <c r="Y93" s="100"/>
    </row>
    <row r="94" spans="2:25" ht="18" customHeight="1">
      <c r="B94" s="123"/>
      <c r="C94" s="107"/>
      <c r="D94" s="117"/>
      <c r="E94" s="118"/>
      <c r="F94" s="118"/>
      <c r="G94" s="118"/>
      <c r="H94" s="118"/>
      <c r="I94" s="118"/>
      <c r="J94" s="118"/>
      <c r="K94" s="118"/>
      <c r="L94" s="118"/>
      <c r="M94" s="118"/>
      <c r="N94" s="118"/>
      <c r="O94" s="119"/>
      <c r="P94" s="23"/>
      <c r="Q94" s="19"/>
      <c r="R94" s="19"/>
      <c r="S94" s="19"/>
      <c r="T94" s="14"/>
      <c r="U94" s="101"/>
      <c r="V94" s="102"/>
      <c r="W94" s="102"/>
      <c r="X94" s="102"/>
      <c r="Y94" s="103"/>
    </row>
    <row r="95" spans="2:25" ht="19.5" customHeight="1">
      <c r="B95" s="123"/>
      <c r="C95" s="104" t="s">
        <v>73</v>
      </c>
      <c r="D95" s="111" t="s">
        <v>81</v>
      </c>
      <c r="E95" s="112"/>
      <c r="F95" s="112"/>
      <c r="G95" s="112"/>
      <c r="H95" s="112"/>
      <c r="I95" s="112"/>
      <c r="J95" s="112"/>
      <c r="K95" s="112"/>
      <c r="L95" s="112"/>
      <c r="M95" s="112"/>
      <c r="N95" s="112"/>
      <c r="O95" s="113"/>
      <c r="P95" s="24"/>
      <c r="Q95" s="20"/>
      <c r="R95" s="20"/>
      <c r="S95" s="20"/>
      <c r="T95" s="15"/>
      <c r="U95" s="158" t="str">
        <f>IF(COUNTA(P91:T91,P93:T93,P95:T95,P97:T97,P99:T99)=0,"平均値〔          〕",(COUNTA(P91,P93,P95,P97,P99)*5+COUNTA(Q91,Q93,Q95,Q97,Q99)*4+COUNTA(R91,R93,R95,R97,R99)*3+COUNTA(S91,S93,S95,S97,S99)*2+COUNTA(T91,T93,T95,T97,T99))/COUNTA(P91:T91,P93:T93,P95:T95,P97:T97,P99:T99))</f>
        <v>平均値〔          〕</v>
      </c>
      <c r="V95" s="159"/>
      <c r="W95" s="159"/>
      <c r="X95" s="159"/>
      <c r="Y95" s="160"/>
    </row>
    <row r="96" spans="2:25" ht="19.5" customHeight="1">
      <c r="B96" s="123"/>
      <c r="C96" s="104"/>
      <c r="D96" s="111"/>
      <c r="E96" s="112"/>
      <c r="F96" s="112"/>
      <c r="G96" s="112"/>
      <c r="H96" s="112"/>
      <c r="I96" s="112"/>
      <c r="J96" s="112"/>
      <c r="K96" s="112"/>
      <c r="L96" s="112"/>
      <c r="M96" s="112"/>
      <c r="N96" s="112"/>
      <c r="O96" s="113"/>
      <c r="P96" s="23"/>
      <c r="Q96" s="19"/>
      <c r="R96" s="19"/>
      <c r="S96" s="19"/>
      <c r="T96" s="14"/>
      <c r="U96" s="152" t="s">
        <v>88</v>
      </c>
      <c r="V96" s="153"/>
      <c r="W96" s="153"/>
      <c r="X96" s="153"/>
      <c r="Y96" s="154"/>
    </row>
    <row r="97" spans="2:25" ht="18" customHeight="1">
      <c r="B97" s="123"/>
      <c r="C97" s="106" t="s">
        <v>70</v>
      </c>
      <c r="D97" s="114" t="s">
        <v>82</v>
      </c>
      <c r="E97" s="115"/>
      <c r="F97" s="115"/>
      <c r="G97" s="115"/>
      <c r="H97" s="115"/>
      <c r="I97" s="115"/>
      <c r="J97" s="115"/>
      <c r="K97" s="115"/>
      <c r="L97" s="115"/>
      <c r="M97" s="115"/>
      <c r="N97" s="115"/>
      <c r="O97" s="116"/>
      <c r="P97" s="24"/>
      <c r="Q97" s="20"/>
      <c r="R97" s="20"/>
      <c r="S97" s="20"/>
      <c r="T97" s="15"/>
      <c r="U97" s="98"/>
      <c r="V97" s="99"/>
      <c r="W97" s="99"/>
      <c r="X97" s="99"/>
      <c r="Y97" s="100"/>
    </row>
    <row r="98" spans="2:25" ht="18" customHeight="1">
      <c r="B98" s="123"/>
      <c r="C98" s="107"/>
      <c r="D98" s="117"/>
      <c r="E98" s="118"/>
      <c r="F98" s="118"/>
      <c r="G98" s="118"/>
      <c r="H98" s="118"/>
      <c r="I98" s="118"/>
      <c r="J98" s="118"/>
      <c r="K98" s="118"/>
      <c r="L98" s="118"/>
      <c r="M98" s="118"/>
      <c r="N98" s="118"/>
      <c r="O98" s="119"/>
      <c r="P98" s="23"/>
      <c r="Q98" s="19"/>
      <c r="R98" s="19"/>
      <c r="S98" s="19"/>
      <c r="T98" s="14"/>
      <c r="U98" s="98"/>
      <c r="V98" s="99"/>
      <c r="W98" s="99"/>
      <c r="X98" s="99"/>
      <c r="Y98" s="100"/>
    </row>
    <row r="99" spans="2:25" ht="18" customHeight="1">
      <c r="B99" s="123"/>
      <c r="C99" s="104" t="s">
        <v>74</v>
      </c>
      <c r="D99" s="111" t="s">
        <v>83</v>
      </c>
      <c r="E99" s="112"/>
      <c r="F99" s="112"/>
      <c r="G99" s="112"/>
      <c r="H99" s="112"/>
      <c r="I99" s="112"/>
      <c r="J99" s="112"/>
      <c r="K99" s="112"/>
      <c r="L99" s="112"/>
      <c r="M99" s="112"/>
      <c r="N99" s="112"/>
      <c r="O99" s="113"/>
      <c r="P99" s="24"/>
      <c r="Q99" s="20"/>
      <c r="R99" s="20"/>
      <c r="S99" s="20"/>
      <c r="T99" s="15"/>
      <c r="U99" s="101"/>
      <c r="V99" s="102"/>
      <c r="W99" s="102"/>
      <c r="X99" s="102"/>
      <c r="Y99" s="103"/>
    </row>
    <row r="100" spans="2:25" ht="18" customHeight="1" thickBot="1">
      <c r="B100" s="124"/>
      <c r="C100" s="121"/>
      <c r="D100" s="125"/>
      <c r="E100" s="126"/>
      <c r="F100" s="126"/>
      <c r="G100" s="126"/>
      <c r="H100" s="126"/>
      <c r="I100" s="126"/>
      <c r="J100" s="126"/>
      <c r="K100" s="126"/>
      <c r="L100" s="126"/>
      <c r="M100" s="126"/>
      <c r="N100" s="126"/>
      <c r="O100" s="127"/>
      <c r="P100" s="17"/>
      <c r="Q100" s="21"/>
      <c r="R100" s="21"/>
      <c r="S100" s="21"/>
      <c r="T100" s="16"/>
      <c r="U100" s="155" t="str">
        <f>IF(COUNTA(P92:T92,P94:T94,P96:T96,P98:T98,P100:T100)=0,"平均値〔          〕",(COUNTA(P92,P94,P96,P98,P100)*5+COUNTA(Q92,Q94,Q96,Q98,Q100)*4+COUNTA(R92,R94,R96,R98,R100)*3+COUNTA(S92,S94,S96,S98,S100)*2+COUNTA(T92,T94,T96,T98,T100))/COUNTA(P92:T92,P94:T94,P96:T96,P98:T98,P100:T100))</f>
        <v>平均値〔          〕</v>
      </c>
      <c r="V100" s="156"/>
      <c r="W100" s="156"/>
      <c r="X100" s="156"/>
      <c r="Y100" s="157"/>
    </row>
    <row r="101" spans="2:25" ht="18" customHeight="1">
      <c r="B101" s="204" t="s">
        <v>44</v>
      </c>
      <c r="C101" s="120" t="s">
        <v>45</v>
      </c>
      <c r="D101" s="108" t="s">
        <v>46</v>
      </c>
      <c r="E101" s="109"/>
      <c r="F101" s="109"/>
      <c r="G101" s="109"/>
      <c r="H101" s="109"/>
      <c r="I101" s="109"/>
      <c r="J101" s="109"/>
      <c r="K101" s="109"/>
      <c r="L101" s="109"/>
      <c r="M101" s="109"/>
      <c r="N101" s="109"/>
      <c r="O101" s="110"/>
      <c r="P101" s="22"/>
      <c r="Q101" s="18"/>
      <c r="R101" s="18"/>
      <c r="S101" s="18"/>
      <c r="T101" s="13"/>
      <c r="U101" s="95" t="s">
        <v>87</v>
      </c>
      <c r="V101" s="96"/>
      <c r="W101" s="96"/>
      <c r="X101" s="96"/>
      <c r="Y101" s="97"/>
    </row>
    <row r="102" spans="2:25" ht="18" customHeight="1">
      <c r="B102" s="205"/>
      <c r="C102" s="104"/>
      <c r="D102" s="111"/>
      <c r="E102" s="112"/>
      <c r="F102" s="112"/>
      <c r="G102" s="112"/>
      <c r="H102" s="112"/>
      <c r="I102" s="112"/>
      <c r="J102" s="112"/>
      <c r="K102" s="112"/>
      <c r="L102" s="112"/>
      <c r="M102" s="112"/>
      <c r="N102" s="112"/>
      <c r="O102" s="113"/>
      <c r="P102" s="23"/>
      <c r="Q102" s="19"/>
      <c r="R102" s="19"/>
      <c r="S102" s="19"/>
      <c r="T102" s="14"/>
      <c r="U102" s="98"/>
      <c r="V102" s="99"/>
      <c r="W102" s="99"/>
      <c r="X102" s="99"/>
      <c r="Y102" s="100"/>
    </row>
    <row r="103" spans="2:25" ht="18" customHeight="1">
      <c r="B103" s="205"/>
      <c r="C103" s="106" t="s">
        <v>69</v>
      </c>
      <c r="D103" s="114" t="s">
        <v>84</v>
      </c>
      <c r="E103" s="115"/>
      <c r="F103" s="115"/>
      <c r="G103" s="115"/>
      <c r="H103" s="115"/>
      <c r="I103" s="115"/>
      <c r="J103" s="115"/>
      <c r="K103" s="115"/>
      <c r="L103" s="115"/>
      <c r="M103" s="115"/>
      <c r="N103" s="115"/>
      <c r="O103" s="116"/>
      <c r="P103" s="24"/>
      <c r="Q103" s="20"/>
      <c r="R103" s="20"/>
      <c r="S103" s="20"/>
      <c r="T103" s="15"/>
      <c r="U103" s="98"/>
      <c r="V103" s="99"/>
      <c r="W103" s="99"/>
      <c r="X103" s="99"/>
      <c r="Y103" s="100"/>
    </row>
    <row r="104" spans="2:25" ht="18" customHeight="1">
      <c r="B104" s="205"/>
      <c r="C104" s="107"/>
      <c r="D104" s="117"/>
      <c r="E104" s="118"/>
      <c r="F104" s="118"/>
      <c r="G104" s="118"/>
      <c r="H104" s="118"/>
      <c r="I104" s="118"/>
      <c r="J104" s="118"/>
      <c r="K104" s="118"/>
      <c r="L104" s="118"/>
      <c r="M104" s="118"/>
      <c r="N104" s="118"/>
      <c r="O104" s="119"/>
      <c r="P104" s="23"/>
      <c r="Q104" s="19"/>
      <c r="R104" s="19"/>
      <c r="S104" s="19"/>
      <c r="T104" s="14"/>
      <c r="U104" s="101"/>
      <c r="V104" s="102"/>
      <c r="W104" s="102"/>
      <c r="X104" s="102"/>
      <c r="Y104" s="103"/>
    </row>
    <row r="105" spans="2:25" ht="18" customHeight="1">
      <c r="B105" s="205"/>
      <c r="C105" s="104" t="s">
        <v>73</v>
      </c>
      <c r="D105" s="111" t="s">
        <v>47</v>
      </c>
      <c r="E105" s="112"/>
      <c r="F105" s="112"/>
      <c r="G105" s="112"/>
      <c r="H105" s="112"/>
      <c r="I105" s="112"/>
      <c r="J105" s="112"/>
      <c r="K105" s="112"/>
      <c r="L105" s="112"/>
      <c r="M105" s="112"/>
      <c r="N105" s="112"/>
      <c r="O105" s="113"/>
      <c r="P105" s="24"/>
      <c r="Q105" s="20"/>
      <c r="R105" s="20"/>
      <c r="S105" s="20"/>
      <c r="T105" s="15"/>
      <c r="U105" s="158" t="str">
        <f>IF(COUNTA(P101:T101,P103:T103,P105:T105,P107:T107,P109:T109)=0,"平均値〔          〕",(COUNTA(P101,P103,P105,P107,P109)*5+COUNTA(Q101,Q103,Q105,Q107,Q109)*4+COUNTA(R101,R103,R105,R107,R109)*3+COUNTA(S101,S103,S105,S107,S109)*2+COUNTA(T101,T103,T105,T107,T109))/COUNTA(P101:T101,P103:T103,P105:T105,P107:T107,P109:T109))</f>
        <v>平均値〔          〕</v>
      </c>
      <c r="V105" s="159"/>
      <c r="W105" s="159"/>
      <c r="X105" s="159"/>
      <c r="Y105" s="160"/>
    </row>
    <row r="106" spans="2:25" ht="18" customHeight="1">
      <c r="B106" s="205"/>
      <c r="C106" s="104"/>
      <c r="D106" s="111"/>
      <c r="E106" s="112"/>
      <c r="F106" s="112"/>
      <c r="G106" s="112"/>
      <c r="H106" s="112"/>
      <c r="I106" s="112"/>
      <c r="J106" s="112"/>
      <c r="K106" s="112"/>
      <c r="L106" s="112"/>
      <c r="M106" s="112"/>
      <c r="N106" s="112"/>
      <c r="O106" s="113"/>
      <c r="P106" s="23"/>
      <c r="Q106" s="19"/>
      <c r="R106" s="19"/>
      <c r="S106" s="19"/>
      <c r="T106" s="14"/>
      <c r="U106" s="152" t="s">
        <v>88</v>
      </c>
      <c r="V106" s="153"/>
      <c r="W106" s="153"/>
      <c r="X106" s="153"/>
      <c r="Y106" s="154"/>
    </row>
    <row r="107" spans="2:25" ht="18" customHeight="1">
      <c r="B107" s="205"/>
      <c r="C107" s="106" t="s">
        <v>70</v>
      </c>
      <c r="D107" s="114" t="s">
        <v>48</v>
      </c>
      <c r="E107" s="115"/>
      <c r="F107" s="115"/>
      <c r="G107" s="115"/>
      <c r="H107" s="115"/>
      <c r="I107" s="115"/>
      <c r="J107" s="115"/>
      <c r="K107" s="115"/>
      <c r="L107" s="115"/>
      <c r="M107" s="115"/>
      <c r="N107" s="115"/>
      <c r="O107" s="116"/>
      <c r="P107" s="24"/>
      <c r="Q107" s="20"/>
      <c r="R107" s="20"/>
      <c r="S107" s="20"/>
      <c r="T107" s="15"/>
      <c r="U107" s="98"/>
      <c r="V107" s="99"/>
      <c r="W107" s="99"/>
      <c r="X107" s="99"/>
      <c r="Y107" s="100"/>
    </row>
    <row r="108" spans="2:25" ht="18" customHeight="1">
      <c r="B108" s="205"/>
      <c r="C108" s="107"/>
      <c r="D108" s="117"/>
      <c r="E108" s="118"/>
      <c r="F108" s="118"/>
      <c r="G108" s="118"/>
      <c r="H108" s="118"/>
      <c r="I108" s="118"/>
      <c r="J108" s="118"/>
      <c r="K108" s="118"/>
      <c r="L108" s="118"/>
      <c r="M108" s="118"/>
      <c r="N108" s="118"/>
      <c r="O108" s="119"/>
      <c r="P108" s="23"/>
      <c r="Q108" s="19"/>
      <c r="R108" s="19"/>
      <c r="S108" s="19"/>
      <c r="T108" s="14"/>
      <c r="U108" s="98"/>
      <c r="V108" s="99"/>
      <c r="W108" s="99"/>
      <c r="X108" s="99"/>
      <c r="Y108" s="100"/>
    </row>
    <row r="109" spans="2:25" ht="18" customHeight="1">
      <c r="B109" s="205"/>
      <c r="C109" s="104" t="s">
        <v>49</v>
      </c>
      <c r="D109" s="111" t="s">
        <v>50</v>
      </c>
      <c r="E109" s="112"/>
      <c r="F109" s="112"/>
      <c r="G109" s="112"/>
      <c r="H109" s="112"/>
      <c r="I109" s="112"/>
      <c r="J109" s="112"/>
      <c r="K109" s="112"/>
      <c r="L109" s="112"/>
      <c r="M109" s="112"/>
      <c r="N109" s="112"/>
      <c r="O109" s="113"/>
      <c r="P109" s="24"/>
      <c r="Q109" s="20"/>
      <c r="R109" s="20"/>
      <c r="S109" s="20"/>
      <c r="T109" s="15"/>
      <c r="U109" s="101"/>
      <c r="V109" s="102"/>
      <c r="W109" s="102"/>
      <c r="X109" s="102"/>
      <c r="Y109" s="103"/>
    </row>
    <row r="110" spans="2:25" ht="18" customHeight="1" thickBot="1">
      <c r="B110" s="206"/>
      <c r="C110" s="121"/>
      <c r="D110" s="125"/>
      <c r="E110" s="126"/>
      <c r="F110" s="126"/>
      <c r="G110" s="126"/>
      <c r="H110" s="126"/>
      <c r="I110" s="126"/>
      <c r="J110" s="126"/>
      <c r="K110" s="126"/>
      <c r="L110" s="126"/>
      <c r="M110" s="126"/>
      <c r="N110" s="126"/>
      <c r="O110" s="127"/>
      <c r="P110" s="17"/>
      <c r="Q110" s="21"/>
      <c r="R110" s="21"/>
      <c r="S110" s="21"/>
      <c r="T110" s="16"/>
      <c r="U110" s="155" t="str">
        <f>IF(COUNTA(P102:T102,P104:T104,P106:T106,P108:T108,P110:T110)=0,"平均値〔          〕",(COUNTA(P102,P104,P106,P108,P110)*5+COUNTA(Q102,Q104,Q106,Q108,Q110)*4+COUNTA(R102,R104,R106,R108,R110)*3+COUNTA(S102,S104,S106,S108,S110)*2+COUNTA(T102,T104,T106,T108,T110))/COUNTA(P102:T102,P104:T104,P106:T106,P108:T108,P110:T110))</f>
        <v>平均値〔          〕</v>
      </c>
      <c r="V110" s="156"/>
      <c r="W110" s="156"/>
      <c r="X110" s="156"/>
      <c r="Y110" s="157"/>
    </row>
    <row r="111" spans="2:25" ht="15.75" customHeight="1">
      <c r="B111" s="7"/>
      <c r="C111" s="5"/>
      <c r="D111" s="6"/>
      <c r="E111" s="6"/>
      <c r="F111" s="6"/>
      <c r="G111" s="6"/>
      <c r="H111" s="6"/>
      <c r="I111" s="6"/>
      <c r="J111" s="6"/>
      <c r="K111" s="6"/>
      <c r="L111" s="6"/>
      <c r="M111" s="6"/>
      <c r="N111" s="6"/>
      <c r="O111" s="6"/>
      <c r="P111" s="6"/>
      <c r="Q111" s="8"/>
      <c r="R111" s="8"/>
      <c r="S111" s="8"/>
      <c r="T111" s="8"/>
      <c r="U111" s="5"/>
      <c r="V111" s="5"/>
      <c r="W111" s="5"/>
      <c r="X111" s="5"/>
      <c r="Y111" s="5"/>
    </row>
    <row r="112" spans="2:25" ht="15" customHeight="1" thickBot="1">
      <c r="B112" s="176" t="s">
        <v>51</v>
      </c>
      <c r="C112" s="176"/>
      <c r="D112" s="176"/>
      <c r="E112" s="176"/>
      <c r="F112" s="176"/>
      <c r="G112" s="176"/>
      <c r="H112" s="176"/>
      <c r="I112" s="176"/>
      <c r="J112" s="176"/>
      <c r="K112" s="176"/>
      <c r="L112" s="176"/>
      <c r="M112" s="5"/>
      <c r="N112" s="5"/>
      <c r="O112" s="5"/>
      <c r="P112" s="5"/>
      <c r="Q112" s="5"/>
      <c r="R112" s="5"/>
      <c r="S112" s="5"/>
      <c r="T112" s="5"/>
      <c r="U112" s="5"/>
      <c r="V112" s="5"/>
      <c r="W112" s="5"/>
      <c r="X112" s="5"/>
    </row>
    <row r="113" spans="2:25" ht="13.5" customHeight="1">
      <c r="B113" s="142" t="s">
        <v>8</v>
      </c>
      <c r="C113" s="143"/>
      <c r="D113" s="143"/>
      <c r="E113" s="143"/>
      <c r="F113" s="143"/>
      <c r="G113" s="143"/>
      <c r="H113" s="143"/>
      <c r="I113" s="143"/>
      <c r="J113" s="143"/>
      <c r="K113" s="143"/>
      <c r="L113" s="143"/>
      <c r="M113" s="143"/>
      <c r="N113" s="143"/>
      <c r="O113" s="144"/>
      <c r="P113" s="131" t="s">
        <v>66</v>
      </c>
      <c r="Q113" s="131"/>
      <c r="R113" s="131"/>
      <c r="S113" s="131"/>
      <c r="T113" s="132"/>
      <c r="U113" s="161" t="s">
        <v>67</v>
      </c>
      <c r="V113" s="162"/>
      <c r="W113" s="162"/>
      <c r="X113" s="162"/>
      <c r="Y113" s="163"/>
    </row>
    <row r="114" spans="2:25" ht="12.95" customHeight="1">
      <c r="B114" s="145"/>
      <c r="C114" s="146"/>
      <c r="D114" s="146"/>
      <c r="E114" s="146"/>
      <c r="F114" s="146"/>
      <c r="G114" s="146"/>
      <c r="H114" s="146"/>
      <c r="I114" s="146"/>
      <c r="J114" s="146"/>
      <c r="K114" s="146"/>
      <c r="L114" s="146"/>
      <c r="M114" s="146"/>
      <c r="N114" s="146"/>
      <c r="O114" s="147"/>
      <c r="P114" s="133">
        <v>5</v>
      </c>
      <c r="Q114" s="135">
        <v>4</v>
      </c>
      <c r="R114" s="135">
        <v>3</v>
      </c>
      <c r="S114" s="135">
        <v>2</v>
      </c>
      <c r="T114" s="137">
        <v>1</v>
      </c>
      <c r="U114" s="164"/>
      <c r="V114" s="165"/>
      <c r="W114" s="165"/>
      <c r="X114" s="165"/>
      <c r="Y114" s="166"/>
    </row>
    <row r="115" spans="2:25" ht="12.95" customHeight="1" thickBot="1">
      <c r="B115" s="92"/>
      <c r="C115" s="148"/>
      <c r="D115" s="148"/>
      <c r="E115" s="148"/>
      <c r="F115" s="148"/>
      <c r="G115" s="148"/>
      <c r="H115" s="148"/>
      <c r="I115" s="148"/>
      <c r="J115" s="148"/>
      <c r="K115" s="148"/>
      <c r="L115" s="148"/>
      <c r="M115" s="148"/>
      <c r="N115" s="148"/>
      <c r="O115" s="149"/>
      <c r="P115" s="134"/>
      <c r="Q115" s="136"/>
      <c r="R115" s="136"/>
      <c r="S115" s="136"/>
      <c r="T115" s="138"/>
      <c r="U115" s="92" t="s">
        <v>68</v>
      </c>
      <c r="V115" s="93"/>
      <c r="W115" s="93"/>
      <c r="X115" s="93"/>
      <c r="Y115" s="94"/>
    </row>
    <row r="116" spans="2:25" ht="18" customHeight="1">
      <c r="B116" s="122" t="s">
        <v>85</v>
      </c>
      <c r="C116" s="120" t="s">
        <v>24</v>
      </c>
      <c r="D116" s="108" t="s">
        <v>52</v>
      </c>
      <c r="E116" s="109"/>
      <c r="F116" s="109"/>
      <c r="G116" s="109"/>
      <c r="H116" s="109"/>
      <c r="I116" s="109"/>
      <c r="J116" s="109"/>
      <c r="K116" s="109"/>
      <c r="L116" s="109"/>
      <c r="M116" s="109"/>
      <c r="N116" s="109"/>
      <c r="O116" s="110"/>
      <c r="P116" s="22"/>
      <c r="Q116" s="18"/>
      <c r="R116" s="18"/>
      <c r="S116" s="18"/>
      <c r="T116" s="13"/>
      <c r="U116" s="95" t="s">
        <v>87</v>
      </c>
      <c r="V116" s="96"/>
      <c r="W116" s="96"/>
      <c r="X116" s="96"/>
      <c r="Y116" s="97"/>
    </row>
    <row r="117" spans="2:25" ht="18" customHeight="1">
      <c r="B117" s="123"/>
      <c r="C117" s="104"/>
      <c r="D117" s="111"/>
      <c r="E117" s="112"/>
      <c r="F117" s="112"/>
      <c r="G117" s="112"/>
      <c r="H117" s="112"/>
      <c r="I117" s="112"/>
      <c r="J117" s="112"/>
      <c r="K117" s="112"/>
      <c r="L117" s="112"/>
      <c r="M117" s="112"/>
      <c r="N117" s="112"/>
      <c r="O117" s="113"/>
      <c r="P117" s="23"/>
      <c r="Q117" s="19"/>
      <c r="R117" s="19"/>
      <c r="S117" s="19"/>
      <c r="T117" s="14"/>
      <c r="U117" s="98"/>
      <c r="V117" s="99"/>
      <c r="W117" s="99"/>
      <c r="X117" s="99"/>
      <c r="Y117" s="100"/>
    </row>
    <row r="118" spans="2:25" ht="18" customHeight="1">
      <c r="B118" s="123"/>
      <c r="C118" s="106" t="s">
        <v>69</v>
      </c>
      <c r="D118" s="114" t="s">
        <v>133</v>
      </c>
      <c r="E118" s="115"/>
      <c r="F118" s="115"/>
      <c r="G118" s="115"/>
      <c r="H118" s="115"/>
      <c r="I118" s="115"/>
      <c r="J118" s="115"/>
      <c r="K118" s="115"/>
      <c r="L118" s="115"/>
      <c r="M118" s="115"/>
      <c r="N118" s="115"/>
      <c r="O118" s="116"/>
      <c r="P118" s="24"/>
      <c r="Q118" s="20"/>
      <c r="R118" s="20"/>
      <c r="S118" s="20"/>
      <c r="T118" s="15"/>
      <c r="U118" s="98"/>
      <c r="V118" s="99"/>
      <c r="W118" s="99"/>
      <c r="X118" s="99"/>
      <c r="Y118" s="100"/>
    </row>
    <row r="119" spans="2:25" ht="18" customHeight="1">
      <c r="B119" s="123"/>
      <c r="C119" s="107"/>
      <c r="D119" s="117"/>
      <c r="E119" s="118"/>
      <c r="F119" s="118"/>
      <c r="G119" s="118"/>
      <c r="H119" s="118"/>
      <c r="I119" s="118"/>
      <c r="J119" s="118"/>
      <c r="K119" s="118"/>
      <c r="L119" s="118"/>
      <c r="M119" s="118"/>
      <c r="N119" s="118"/>
      <c r="O119" s="119"/>
      <c r="P119" s="23"/>
      <c r="Q119" s="19"/>
      <c r="R119" s="19"/>
      <c r="S119" s="19"/>
      <c r="T119" s="14"/>
      <c r="U119" s="101"/>
      <c r="V119" s="102"/>
      <c r="W119" s="102"/>
      <c r="X119" s="102"/>
      <c r="Y119" s="103"/>
    </row>
    <row r="120" spans="2:25" ht="18" customHeight="1">
      <c r="B120" s="123"/>
      <c r="C120" s="104" t="s">
        <v>53</v>
      </c>
      <c r="D120" s="111" t="s">
        <v>129</v>
      </c>
      <c r="E120" s="112"/>
      <c r="F120" s="112"/>
      <c r="G120" s="112"/>
      <c r="H120" s="112"/>
      <c r="I120" s="112"/>
      <c r="J120" s="112"/>
      <c r="K120" s="112"/>
      <c r="L120" s="112"/>
      <c r="M120" s="112"/>
      <c r="N120" s="112"/>
      <c r="O120" s="113"/>
      <c r="P120" s="24"/>
      <c r="Q120" s="20"/>
      <c r="R120" s="20"/>
      <c r="S120" s="20"/>
      <c r="T120" s="15"/>
      <c r="U120" s="158" t="str">
        <f>IF(COUNTA(P116:T116,P118:T118,P120:T120,P122:T122,P124:T124)=0,"平均値〔          〕",(COUNTA(P116,P118,P120,P122,P124)*5+COUNTA(Q116,Q118,Q120,Q122,Q124)*4+COUNTA(R116,R118,R120,R122,R124)*3+COUNTA(S116,S118,S120,S122,S124)*2+COUNTA(T116,T118,T120,T122,T124))/COUNTA(P116:T116,P118:T118,P120:T120,P122:T122,P124:T124))</f>
        <v>平均値〔          〕</v>
      </c>
      <c r="V120" s="159"/>
      <c r="W120" s="159"/>
      <c r="X120" s="159"/>
      <c r="Y120" s="160"/>
    </row>
    <row r="121" spans="2:25" ht="18" customHeight="1">
      <c r="B121" s="123"/>
      <c r="C121" s="104"/>
      <c r="D121" s="111"/>
      <c r="E121" s="112"/>
      <c r="F121" s="112"/>
      <c r="G121" s="112"/>
      <c r="H121" s="112"/>
      <c r="I121" s="112"/>
      <c r="J121" s="112"/>
      <c r="K121" s="112"/>
      <c r="L121" s="112"/>
      <c r="M121" s="112"/>
      <c r="N121" s="112"/>
      <c r="O121" s="113"/>
      <c r="P121" s="23"/>
      <c r="Q121" s="19"/>
      <c r="R121" s="19"/>
      <c r="S121" s="19"/>
      <c r="T121" s="14"/>
      <c r="U121" s="152" t="s">
        <v>88</v>
      </c>
      <c r="V121" s="153"/>
      <c r="W121" s="153"/>
      <c r="X121" s="153"/>
      <c r="Y121" s="154"/>
    </row>
    <row r="122" spans="2:25" ht="18" customHeight="1">
      <c r="B122" s="123"/>
      <c r="C122" s="106" t="s">
        <v>70</v>
      </c>
      <c r="D122" s="114" t="s">
        <v>130</v>
      </c>
      <c r="E122" s="115"/>
      <c r="F122" s="115"/>
      <c r="G122" s="115"/>
      <c r="H122" s="115"/>
      <c r="I122" s="115"/>
      <c r="J122" s="115"/>
      <c r="K122" s="115"/>
      <c r="L122" s="115"/>
      <c r="M122" s="115"/>
      <c r="N122" s="115"/>
      <c r="O122" s="116"/>
      <c r="P122" s="24"/>
      <c r="Q122" s="20"/>
      <c r="R122" s="20"/>
      <c r="S122" s="20"/>
      <c r="T122" s="15"/>
      <c r="U122" s="98"/>
      <c r="V122" s="99"/>
      <c r="W122" s="99"/>
      <c r="X122" s="99"/>
      <c r="Y122" s="100"/>
    </row>
    <row r="123" spans="2:25" ht="18" customHeight="1">
      <c r="B123" s="123"/>
      <c r="C123" s="107"/>
      <c r="D123" s="117"/>
      <c r="E123" s="118"/>
      <c r="F123" s="118"/>
      <c r="G123" s="118"/>
      <c r="H123" s="118"/>
      <c r="I123" s="118"/>
      <c r="J123" s="118"/>
      <c r="K123" s="118"/>
      <c r="L123" s="118"/>
      <c r="M123" s="118"/>
      <c r="N123" s="118"/>
      <c r="O123" s="119"/>
      <c r="P123" s="23"/>
      <c r="Q123" s="19"/>
      <c r="R123" s="19"/>
      <c r="S123" s="19"/>
      <c r="T123" s="14"/>
      <c r="U123" s="98"/>
      <c r="V123" s="99"/>
      <c r="W123" s="99"/>
      <c r="X123" s="99"/>
      <c r="Y123" s="100"/>
    </row>
    <row r="124" spans="2:25" ht="18" customHeight="1">
      <c r="B124" s="123"/>
      <c r="C124" s="104" t="s">
        <v>54</v>
      </c>
      <c r="D124" s="111" t="s">
        <v>55</v>
      </c>
      <c r="E124" s="112"/>
      <c r="F124" s="112"/>
      <c r="G124" s="112"/>
      <c r="H124" s="112"/>
      <c r="I124" s="112"/>
      <c r="J124" s="112"/>
      <c r="K124" s="112"/>
      <c r="L124" s="112"/>
      <c r="M124" s="112"/>
      <c r="N124" s="112"/>
      <c r="O124" s="113"/>
      <c r="P124" s="24"/>
      <c r="Q124" s="20"/>
      <c r="R124" s="20"/>
      <c r="S124" s="20"/>
      <c r="T124" s="15"/>
      <c r="U124" s="101"/>
      <c r="V124" s="102"/>
      <c r="W124" s="102"/>
      <c r="X124" s="102"/>
      <c r="Y124" s="103"/>
    </row>
    <row r="125" spans="2:25" ht="18" customHeight="1" thickBot="1">
      <c r="B125" s="124"/>
      <c r="C125" s="121"/>
      <c r="D125" s="125"/>
      <c r="E125" s="126"/>
      <c r="F125" s="126"/>
      <c r="G125" s="126"/>
      <c r="H125" s="126"/>
      <c r="I125" s="126"/>
      <c r="J125" s="126"/>
      <c r="K125" s="126"/>
      <c r="L125" s="126"/>
      <c r="M125" s="126"/>
      <c r="N125" s="126"/>
      <c r="O125" s="127"/>
      <c r="P125" s="17"/>
      <c r="Q125" s="21"/>
      <c r="R125" s="21"/>
      <c r="S125" s="21"/>
      <c r="T125" s="16"/>
      <c r="U125" s="155" t="str">
        <f>IF(COUNTA(P117:T117,P119:T119,P121:T121,P123:T123,P125:T125)=0,"平均値〔          〕",(COUNTA(P117,P119,P121,P123,P125)*5+COUNTA(Q117,Q119,Q121,Q123,Q125)*4+COUNTA(R117,R119,R121,R123,R125)*3+COUNTA(S117,S119,S121,S123,S125)*2+COUNTA(T117,T119,T121,T123,T125))/COUNTA(P117:T117,P119:T119,P121:T121,P123:T123,P125:T125))</f>
        <v>平均値〔          〕</v>
      </c>
      <c r="V125" s="156"/>
      <c r="W125" s="156"/>
      <c r="X125" s="156"/>
      <c r="Y125" s="157"/>
    </row>
    <row r="126" spans="2:25" ht="18" customHeight="1">
      <c r="B126" s="128" t="s">
        <v>56</v>
      </c>
      <c r="C126" s="120" t="s">
        <v>57</v>
      </c>
      <c r="D126" s="108" t="s">
        <v>58</v>
      </c>
      <c r="E126" s="109"/>
      <c r="F126" s="109"/>
      <c r="G126" s="109"/>
      <c r="H126" s="109"/>
      <c r="I126" s="109"/>
      <c r="J126" s="109"/>
      <c r="K126" s="109"/>
      <c r="L126" s="109"/>
      <c r="M126" s="109"/>
      <c r="N126" s="109"/>
      <c r="O126" s="110"/>
      <c r="P126" s="22"/>
      <c r="Q126" s="18"/>
      <c r="R126" s="18"/>
      <c r="S126" s="18"/>
      <c r="T126" s="13"/>
      <c r="U126" s="95" t="s">
        <v>87</v>
      </c>
      <c r="V126" s="96"/>
      <c r="W126" s="96"/>
      <c r="X126" s="96"/>
      <c r="Y126" s="97"/>
    </row>
    <row r="127" spans="2:25" ht="18" customHeight="1">
      <c r="B127" s="129"/>
      <c r="C127" s="104"/>
      <c r="D127" s="111"/>
      <c r="E127" s="112"/>
      <c r="F127" s="112"/>
      <c r="G127" s="112"/>
      <c r="H127" s="112"/>
      <c r="I127" s="112"/>
      <c r="J127" s="112"/>
      <c r="K127" s="112"/>
      <c r="L127" s="112"/>
      <c r="M127" s="112"/>
      <c r="N127" s="112"/>
      <c r="O127" s="113"/>
      <c r="P127" s="23"/>
      <c r="Q127" s="19"/>
      <c r="R127" s="19"/>
      <c r="S127" s="19"/>
      <c r="T127" s="14"/>
      <c r="U127" s="98"/>
      <c r="V127" s="99"/>
      <c r="W127" s="99"/>
      <c r="X127" s="99"/>
      <c r="Y127" s="100"/>
    </row>
    <row r="128" spans="2:25" ht="18" customHeight="1">
      <c r="B128" s="129"/>
      <c r="C128" s="106" t="s">
        <v>69</v>
      </c>
      <c r="D128" s="114" t="s">
        <v>59</v>
      </c>
      <c r="E128" s="115"/>
      <c r="F128" s="115"/>
      <c r="G128" s="115"/>
      <c r="H128" s="115"/>
      <c r="I128" s="115"/>
      <c r="J128" s="115"/>
      <c r="K128" s="115"/>
      <c r="L128" s="115"/>
      <c r="M128" s="115"/>
      <c r="N128" s="115"/>
      <c r="O128" s="116"/>
      <c r="P128" s="24"/>
      <c r="Q128" s="20"/>
      <c r="R128" s="20"/>
      <c r="S128" s="20"/>
      <c r="T128" s="15"/>
      <c r="U128" s="98"/>
      <c r="V128" s="99"/>
      <c r="W128" s="99"/>
      <c r="X128" s="99"/>
      <c r="Y128" s="100"/>
    </row>
    <row r="129" spans="1:25" ht="18" customHeight="1">
      <c r="B129" s="129"/>
      <c r="C129" s="107"/>
      <c r="D129" s="117"/>
      <c r="E129" s="118"/>
      <c r="F129" s="118"/>
      <c r="G129" s="118"/>
      <c r="H129" s="118"/>
      <c r="I129" s="118"/>
      <c r="J129" s="118"/>
      <c r="K129" s="118"/>
      <c r="L129" s="118"/>
      <c r="M129" s="118"/>
      <c r="N129" s="118"/>
      <c r="O129" s="119"/>
      <c r="P129" s="23"/>
      <c r="Q129" s="19"/>
      <c r="R129" s="19"/>
      <c r="S129" s="19"/>
      <c r="T129" s="14"/>
      <c r="U129" s="101"/>
      <c r="V129" s="102"/>
      <c r="W129" s="102"/>
      <c r="X129" s="102"/>
      <c r="Y129" s="103"/>
    </row>
    <row r="130" spans="1:25" ht="18" customHeight="1">
      <c r="B130" s="129"/>
      <c r="C130" s="104" t="s">
        <v>60</v>
      </c>
      <c r="D130" s="111" t="s">
        <v>131</v>
      </c>
      <c r="E130" s="112"/>
      <c r="F130" s="112"/>
      <c r="G130" s="112"/>
      <c r="H130" s="112"/>
      <c r="I130" s="112"/>
      <c r="J130" s="112"/>
      <c r="K130" s="112"/>
      <c r="L130" s="112"/>
      <c r="M130" s="112"/>
      <c r="N130" s="112"/>
      <c r="O130" s="113"/>
      <c r="P130" s="24"/>
      <c r="Q130" s="20"/>
      <c r="R130" s="20"/>
      <c r="S130" s="20"/>
      <c r="T130" s="15"/>
      <c r="U130" s="158" t="str">
        <f>IF(COUNTA(P126:T126,P128:T128,P130:T130,P132:T132,P134:T134)=0,"平均値〔          〕",(COUNTA(P126,P128,P130,P132,P134)*5+COUNTA(Q126,Q128,Q130,Q132,Q134)*4+COUNTA(R126,R128,R130,R132,R134)*3+COUNTA(S126,S128,S130,S132,S134)*2+COUNTA(T126,T128,T130,T132,T134))/COUNTA(P126:T126,P128:T128,P130:T130,P132:T132,P134:T134))</f>
        <v>平均値〔          〕</v>
      </c>
      <c r="V130" s="159"/>
      <c r="W130" s="159"/>
      <c r="X130" s="159"/>
      <c r="Y130" s="160"/>
    </row>
    <row r="131" spans="1:25" ht="18" customHeight="1">
      <c r="B131" s="129"/>
      <c r="C131" s="104"/>
      <c r="D131" s="111"/>
      <c r="E131" s="112"/>
      <c r="F131" s="112"/>
      <c r="G131" s="112"/>
      <c r="H131" s="112"/>
      <c r="I131" s="112"/>
      <c r="J131" s="112"/>
      <c r="K131" s="112"/>
      <c r="L131" s="112"/>
      <c r="M131" s="112"/>
      <c r="N131" s="112"/>
      <c r="O131" s="113"/>
      <c r="P131" s="23"/>
      <c r="Q131" s="19"/>
      <c r="R131" s="19"/>
      <c r="S131" s="19"/>
      <c r="T131" s="14"/>
      <c r="U131" s="152" t="s">
        <v>88</v>
      </c>
      <c r="V131" s="153"/>
      <c r="W131" s="153"/>
      <c r="X131" s="153"/>
      <c r="Y131" s="154"/>
    </row>
    <row r="132" spans="1:25" ht="18" customHeight="1">
      <c r="B132" s="129"/>
      <c r="C132" s="106" t="s">
        <v>70</v>
      </c>
      <c r="D132" s="195" t="s">
        <v>61</v>
      </c>
      <c r="E132" s="196"/>
      <c r="F132" s="196"/>
      <c r="G132" s="196"/>
      <c r="H132" s="196"/>
      <c r="I132" s="196"/>
      <c r="J132" s="196"/>
      <c r="K132" s="196"/>
      <c r="L132" s="196"/>
      <c r="M132" s="196"/>
      <c r="N132" s="196"/>
      <c r="O132" s="197"/>
      <c r="P132" s="24"/>
      <c r="Q132" s="20"/>
      <c r="R132" s="20"/>
      <c r="S132" s="20"/>
      <c r="T132" s="15"/>
      <c r="U132" s="98"/>
      <c r="V132" s="99"/>
      <c r="W132" s="99"/>
      <c r="X132" s="99"/>
      <c r="Y132" s="100"/>
    </row>
    <row r="133" spans="1:25" ht="18" customHeight="1">
      <c r="B133" s="129"/>
      <c r="C133" s="107"/>
      <c r="D133" s="198"/>
      <c r="E133" s="199"/>
      <c r="F133" s="199"/>
      <c r="G133" s="199"/>
      <c r="H133" s="199"/>
      <c r="I133" s="199"/>
      <c r="J133" s="199"/>
      <c r="K133" s="199"/>
      <c r="L133" s="199"/>
      <c r="M133" s="199"/>
      <c r="N133" s="199"/>
      <c r="O133" s="200"/>
      <c r="P133" s="23"/>
      <c r="Q133" s="19"/>
      <c r="R133" s="19"/>
      <c r="S133" s="19"/>
      <c r="T133" s="14"/>
      <c r="U133" s="98"/>
      <c r="V133" s="99"/>
      <c r="W133" s="99"/>
      <c r="X133" s="99"/>
      <c r="Y133" s="100"/>
    </row>
    <row r="134" spans="1:25" ht="18" customHeight="1">
      <c r="B134" s="129"/>
      <c r="C134" s="104" t="s">
        <v>62</v>
      </c>
      <c r="D134" s="111" t="s">
        <v>132</v>
      </c>
      <c r="E134" s="112"/>
      <c r="F134" s="112"/>
      <c r="G134" s="112"/>
      <c r="H134" s="112"/>
      <c r="I134" s="112"/>
      <c r="J134" s="112"/>
      <c r="K134" s="112"/>
      <c r="L134" s="112"/>
      <c r="M134" s="112"/>
      <c r="N134" s="112"/>
      <c r="O134" s="113"/>
      <c r="P134" s="24"/>
      <c r="Q134" s="20"/>
      <c r="R134" s="20"/>
      <c r="S134" s="20"/>
      <c r="T134" s="15"/>
      <c r="U134" s="101"/>
      <c r="V134" s="102"/>
      <c r="W134" s="102"/>
      <c r="X134" s="102"/>
      <c r="Y134" s="103"/>
    </row>
    <row r="135" spans="1:25" ht="18" customHeight="1" thickBot="1">
      <c r="B135" s="130"/>
      <c r="C135" s="121"/>
      <c r="D135" s="125"/>
      <c r="E135" s="126"/>
      <c r="F135" s="126"/>
      <c r="G135" s="126"/>
      <c r="H135" s="126"/>
      <c r="I135" s="126"/>
      <c r="J135" s="126"/>
      <c r="K135" s="126"/>
      <c r="L135" s="126"/>
      <c r="M135" s="126"/>
      <c r="N135" s="126"/>
      <c r="O135" s="127"/>
      <c r="P135" s="17"/>
      <c r="Q135" s="21"/>
      <c r="R135" s="21"/>
      <c r="S135" s="21"/>
      <c r="T135" s="16"/>
      <c r="U135" s="155" t="str">
        <f>IF(COUNTA(P127:T127,P129:T129,P131:T131,P133:T133,P135:T135)=0,"平均値〔          〕",(COUNTA(P127,P129,P131,P133,P135)*5+COUNTA(Q127,Q129,Q131,Q133,Q135)*4+COUNTA(R127,R129,R131,R133,R135)*3+COUNTA(S127,S129,S131,S133,S135)*2+COUNTA(T127,T129,T131,T133,T135))/COUNTA(P127:T127,P129:T129,P131:T131,P133:T133,P135:T135))</f>
        <v>平均値〔          〕</v>
      </c>
      <c r="V135" s="156"/>
      <c r="W135" s="156"/>
      <c r="X135" s="156"/>
      <c r="Y135" s="157"/>
    </row>
    <row r="136" spans="1:25" ht="10.5" customHeight="1">
      <c r="B136" s="8"/>
      <c r="C136" s="8"/>
      <c r="D136" s="8"/>
      <c r="E136" s="8"/>
      <c r="F136" s="8" t="s">
        <v>86</v>
      </c>
      <c r="G136" s="8"/>
      <c r="H136" s="8"/>
      <c r="I136" s="8"/>
      <c r="J136" s="8"/>
      <c r="K136" s="8"/>
      <c r="L136" s="8"/>
      <c r="M136" s="8"/>
      <c r="N136" s="8"/>
      <c r="O136" s="8"/>
      <c r="P136" s="8"/>
      <c r="Q136" s="8"/>
      <c r="R136" s="8"/>
      <c r="S136" s="8"/>
      <c r="T136" s="8"/>
      <c r="U136" s="8"/>
      <c r="V136" s="8"/>
      <c r="W136" s="8"/>
      <c r="X136" s="8"/>
      <c r="Y136" s="8"/>
    </row>
    <row r="137" spans="1:25" ht="18.75" customHeight="1">
      <c r="B137" s="8"/>
      <c r="C137" s="8"/>
      <c r="D137" s="8"/>
      <c r="E137" s="8"/>
      <c r="F137" s="8"/>
      <c r="G137" s="8"/>
      <c r="H137" s="8"/>
      <c r="I137" s="8"/>
      <c r="J137" s="8"/>
      <c r="K137" s="8"/>
      <c r="L137" s="8"/>
      <c r="M137" s="8"/>
      <c r="N137" s="8"/>
      <c r="O137" s="8"/>
      <c r="P137" s="8"/>
      <c r="Q137" s="8"/>
      <c r="R137" s="8"/>
      <c r="S137" s="8"/>
      <c r="T137" s="1"/>
      <c r="U137" s="1"/>
      <c r="V137" s="2"/>
      <c r="W137" s="2"/>
      <c r="X137" s="187" t="s">
        <v>115</v>
      </c>
      <c r="Y137" s="187"/>
    </row>
    <row r="138" spans="1:25" ht="9.75" customHeight="1">
      <c r="B138" s="8"/>
      <c r="C138" s="8"/>
      <c r="D138" s="8"/>
      <c r="E138" s="8"/>
      <c r="F138" s="8"/>
      <c r="G138" s="8"/>
      <c r="H138" s="8"/>
      <c r="I138" s="8"/>
      <c r="J138" s="8"/>
      <c r="K138" s="8"/>
      <c r="L138" s="8"/>
      <c r="M138" s="8"/>
      <c r="N138" s="8"/>
      <c r="O138" s="8"/>
      <c r="P138" s="8"/>
      <c r="Q138" s="8"/>
      <c r="R138" s="8"/>
      <c r="S138" s="8"/>
      <c r="T138" s="10"/>
      <c r="U138" s="10"/>
      <c r="V138" s="10"/>
      <c r="W138" s="10"/>
      <c r="X138" s="10"/>
      <c r="Y138" s="10"/>
    </row>
    <row r="139" spans="1:25" ht="21" customHeight="1">
      <c r="C139" s="46"/>
      <c r="D139" s="46"/>
      <c r="E139" s="46"/>
      <c r="F139" s="179" t="s">
        <v>150</v>
      </c>
      <c r="G139" s="179"/>
      <c r="H139" s="179"/>
      <c r="I139" s="105" t="str">
        <f>IF(I5="","",I5)</f>
        <v/>
      </c>
      <c r="J139" s="105"/>
      <c r="K139" s="46" t="s">
        <v>149</v>
      </c>
      <c r="L139" s="46"/>
      <c r="M139" s="46"/>
      <c r="N139" s="46"/>
      <c r="O139" s="46"/>
      <c r="P139" s="46"/>
      <c r="Q139" s="46"/>
      <c r="R139" s="46"/>
      <c r="S139" s="46"/>
      <c r="T139" s="46"/>
      <c r="U139" s="46"/>
      <c r="V139" s="46"/>
      <c r="W139" s="46"/>
      <c r="X139" s="46"/>
      <c r="Y139" s="46"/>
    </row>
    <row r="140" spans="1:25" ht="22.5" customHeight="1">
      <c r="B140" s="105" t="s">
        <v>102</v>
      </c>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row>
    <row r="141" spans="1:25" ht="36" customHeight="1">
      <c r="A141" s="25"/>
      <c r="B141" s="8"/>
      <c r="C141" s="8"/>
      <c r="D141" s="8"/>
      <c r="E141" s="207" t="s">
        <v>1</v>
      </c>
      <c r="F141" s="207"/>
      <c r="G141" s="207" t="str">
        <f>IF(E7="","",E7)</f>
        <v/>
      </c>
      <c r="H141" s="207"/>
      <c r="I141" s="207"/>
      <c r="J141" s="207"/>
      <c r="K141" s="207" t="s">
        <v>108</v>
      </c>
      <c r="L141" s="207"/>
      <c r="M141" s="207" t="str">
        <f>IF(M7="","",J7&amp;M7&amp;X7)</f>
        <v/>
      </c>
      <c r="N141" s="207"/>
      <c r="O141" s="207"/>
      <c r="P141" s="207"/>
      <c r="Q141" s="207"/>
      <c r="R141" s="207"/>
      <c r="S141" s="207"/>
      <c r="T141" s="207"/>
      <c r="U141" s="207"/>
      <c r="V141" s="207"/>
      <c r="W141" s="207"/>
      <c r="X141" s="207"/>
      <c r="Y141" s="8"/>
    </row>
    <row r="142" spans="1:25" ht="36" customHeight="1">
      <c r="A142" s="25"/>
      <c r="B142" s="26"/>
      <c r="C142" s="26"/>
      <c r="D142" s="26"/>
      <c r="E142" s="27"/>
      <c r="F142" s="26"/>
      <c r="G142" s="26"/>
      <c r="H142" s="26"/>
      <c r="I142" s="26"/>
      <c r="J142" s="26"/>
      <c r="K142" s="207" t="s">
        <v>109</v>
      </c>
      <c r="L142" s="207"/>
      <c r="M142" s="207"/>
      <c r="N142" s="207"/>
      <c r="O142" s="207"/>
      <c r="P142" s="207"/>
      <c r="Q142" s="207"/>
      <c r="R142" s="207"/>
      <c r="S142" s="207"/>
      <c r="T142" s="207"/>
      <c r="U142" s="207"/>
      <c r="V142" s="207"/>
      <c r="W142" s="207"/>
      <c r="X142" s="207"/>
    </row>
    <row r="143" spans="1:25" ht="12" customHeight="1">
      <c r="A143" s="25"/>
      <c r="B143" s="26"/>
      <c r="C143" s="26"/>
      <c r="D143" s="26"/>
      <c r="E143" s="27"/>
      <c r="F143" s="28"/>
      <c r="G143" s="29"/>
      <c r="H143" s="29"/>
      <c r="I143" s="28"/>
      <c r="J143" s="29"/>
      <c r="K143" s="30"/>
      <c r="L143" s="30"/>
      <c r="M143" s="30"/>
      <c r="N143" s="30"/>
      <c r="O143" s="30"/>
      <c r="P143" s="30"/>
      <c r="Q143" s="30"/>
      <c r="R143" s="30"/>
      <c r="S143" s="30"/>
      <c r="T143" s="30"/>
      <c r="U143" s="30"/>
      <c r="V143" s="30"/>
      <c r="W143" s="30"/>
      <c r="X143" s="30"/>
    </row>
    <row r="144" spans="1:25" ht="37.5" customHeight="1">
      <c r="A144" s="25"/>
      <c r="B144" s="26"/>
      <c r="C144" s="26"/>
      <c r="D144" s="26"/>
      <c r="E144" s="27"/>
      <c r="F144" s="31" t="s">
        <v>103</v>
      </c>
      <c r="G144" s="217"/>
      <c r="H144" s="217"/>
      <c r="I144" s="217"/>
      <c r="J144" s="217"/>
      <c r="K144" s="201" t="s">
        <v>110</v>
      </c>
      <c r="L144" s="201"/>
      <c r="M144" s="202" t="str">
        <f>IF(J8="","",J8)</f>
        <v/>
      </c>
      <c r="N144" s="202"/>
      <c r="O144" s="202"/>
      <c r="P144" s="202"/>
      <c r="Q144" s="202"/>
      <c r="R144" s="202"/>
      <c r="S144" s="202"/>
      <c r="T144" s="202"/>
      <c r="U144" s="202"/>
      <c r="V144" s="202"/>
      <c r="W144" s="202"/>
      <c r="X144" s="202"/>
    </row>
    <row r="145" spans="1:25" ht="24" customHeight="1" thickBot="1">
      <c r="A145" s="25"/>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row>
    <row r="146" spans="1:25" ht="22.5" customHeight="1">
      <c r="A146" s="25"/>
      <c r="B146" s="188" t="s">
        <v>63</v>
      </c>
      <c r="C146" s="189"/>
      <c r="D146" s="189"/>
      <c r="E146" s="189"/>
      <c r="F146" s="189"/>
      <c r="G146" s="189"/>
      <c r="H146" s="189"/>
      <c r="I146" s="189"/>
      <c r="J146" s="189"/>
      <c r="K146" s="189"/>
      <c r="L146" s="189"/>
      <c r="M146" s="189"/>
      <c r="N146" s="189"/>
      <c r="O146" s="190" t="s">
        <v>111</v>
      </c>
      <c r="P146" s="191"/>
      <c r="Q146" s="191"/>
      <c r="R146" s="192"/>
      <c r="S146" s="193"/>
      <c r="T146" s="193"/>
      <c r="U146" s="193"/>
      <c r="V146" s="193"/>
      <c r="W146" s="193"/>
      <c r="X146" s="193"/>
      <c r="Y146" s="194"/>
    </row>
    <row r="147" spans="1:25" ht="30" customHeight="1">
      <c r="A147" s="25"/>
      <c r="B147" s="208"/>
      <c r="C147" s="209"/>
      <c r="D147" s="209"/>
      <c r="E147" s="209"/>
      <c r="F147" s="209"/>
      <c r="G147" s="209"/>
      <c r="H147" s="209"/>
      <c r="I147" s="209"/>
      <c r="J147" s="209"/>
      <c r="K147" s="209"/>
      <c r="L147" s="209"/>
      <c r="M147" s="209"/>
      <c r="N147" s="209"/>
      <c r="O147" s="209"/>
      <c r="P147" s="210"/>
      <c r="Q147" s="33"/>
      <c r="R147" s="33"/>
      <c r="S147" s="33"/>
      <c r="T147" s="33"/>
      <c r="U147" s="33"/>
      <c r="V147" s="33"/>
      <c r="W147" s="33"/>
      <c r="X147" s="33"/>
      <c r="Y147" s="34"/>
    </row>
    <row r="148" spans="1:25" ht="30" customHeight="1">
      <c r="A148" s="25"/>
      <c r="B148" s="211"/>
      <c r="C148" s="212"/>
      <c r="D148" s="212"/>
      <c r="E148" s="212"/>
      <c r="F148" s="212"/>
      <c r="G148" s="212"/>
      <c r="H148" s="212"/>
      <c r="I148" s="212"/>
      <c r="J148" s="212"/>
      <c r="K148" s="212"/>
      <c r="L148" s="212"/>
      <c r="M148" s="212"/>
      <c r="N148" s="212"/>
      <c r="O148" s="212"/>
      <c r="P148" s="213"/>
      <c r="Q148" s="35"/>
      <c r="R148" s="35"/>
      <c r="S148" s="35"/>
      <c r="T148" s="35"/>
      <c r="U148" s="35"/>
      <c r="V148" s="35"/>
      <c r="W148" s="35"/>
      <c r="X148" s="35"/>
      <c r="Y148" s="36"/>
    </row>
    <row r="149" spans="1:25" ht="30" customHeight="1">
      <c r="A149" s="25"/>
      <c r="B149" s="211"/>
      <c r="C149" s="212"/>
      <c r="D149" s="212"/>
      <c r="E149" s="212"/>
      <c r="F149" s="212"/>
      <c r="G149" s="212"/>
      <c r="H149" s="212"/>
      <c r="I149" s="212"/>
      <c r="J149" s="212"/>
      <c r="K149" s="212"/>
      <c r="L149" s="212"/>
      <c r="M149" s="212"/>
      <c r="N149" s="212"/>
      <c r="O149" s="212"/>
      <c r="P149" s="213"/>
      <c r="Q149" s="35"/>
      <c r="R149" s="35"/>
      <c r="S149" s="35"/>
      <c r="T149" s="35"/>
      <c r="U149" s="35"/>
      <c r="V149" s="35"/>
      <c r="W149" s="35"/>
      <c r="X149" s="35"/>
      <c r="Y149" s="36"/>
    </row>
    <row r="150" spans="1:25" ht="30" customHeight="1">
      <c r="A150" s="25"/>
      <c r="B150" s="211"/>
      <c r="C150" s="212"/>
      <c r="D150" s="212"/>
      <c r="E150" s="212"/>
      <c r="F150" s="212"/>
      <c r="G150" s="212"/>
      <c r="H150" s="212"/>
      <c r="I150" s="212"/>
      <c r="J150" s="212"/>
      <c r="K150" s="212"/>
      <c r="L150" s="212"/>
      <c r="M150" s="212"/>
      <c r="N150" s="212"/>
      <c r="O150" s="212"/>
      <c r="P150" s="213"/>
      <c r="Q150" s="37"/>
      <c r="R150" s="37"/>
      <c r="S150" s="37"/>
      <c r="T150" s="37"/>
      <c r="U150" s="37"/>
      <c r="V150" s="37"/>
      <c r="W150" s="37"/>
      <c r="X150" s="37"/>
      <c r="Y150" s="38"/>
    </row>
    <row r="151" spans="1:25" ht="30" customHeight="1">
      <c r="A151" s="25"/>
      <c r="B151" s="211"/>
      <c r="C151" s="212"/>
      <c r="D151" s="212"/>
      <c r="E151" s="212"/>
      <c r="F151" s="212"/>
      <c r="G151" s="212"/>
      <c r="H151" s="212"/>
      <c r="I151" s="212"/>
      <c r="J151" s="212"/>
      <c r="K151" s="212"/>
      <c r="L151" s="212"/>
      <c r="M151" s="212"/>
      <c r="N151" s="212"/>
      <c r="O151" s="212"/>
      <c r="P151" s="213"/>
      <c r="Q151" s="37"/>
      <c r="R151" s="37"/>
      <c r="S151" s="37"/>
      <c r="T151" s="37"/>
      <c r="U151" s="37"/>
      <c r="V151" s="37"/>
      <c r="W151" s="37"/>
      <c r="X151" s="37"/>
      <c r="Y151" s="38"/>
    </row>
    <row r="152" spans="1:25" ht="30" customHeight="1">
      <c r="A152" s="25"/>
      <c r="B152" s="211"/>
      <c r="C152" s="212"/>
      <c r="D152" s="212"/>
      <c r="E152" s="212"/>
      <c r="F152" s="212"/>
      <c r="G152" s="212"/>
      <c r="H152" s="212"/>
      <c r="I152" s="212"/>
      <c r="J152" s="212"/>
      <c r="K152" s="212"/>
      <c r="L152" s="212"/>
      <c r="M152" s="212"/>
      <c r="N152" s="212"/>
      <c r="O152" s="212"/>
      <c r="P152" s="213"/>
      <c r="Q152" s="37"/>
      <c r="R152" s="37"/>
      <c r="S152" s="37"/>
      <c r="T152" s="37"/>
      <c r="U152" s="37"/>
      <c r="V152" s="37"/>
      <c r="W152" s="37"/>
      <c r="X152" s="37"/>
      <c r="Y152" s="38"/>
    </row>
    <row r="153" spans="1:25" ht="36" customHeight="1" thickBot="1">
      <c r="A153" s="25"/>
      <c r="B153" s="214"/>
      <c r="C153" s="215"/>
      <c r="D153" s="215"/>
      <c r="E153" s="215"/>
      <c r="F153" s="215"/>
      <c r="G153" s="215"/>
      <c r="H153" s="215"/>
      <c r="I153" s="215"/>
      <c r="J153" s="215"/>
      <c r="K153" s="215"/>
      <c r="L153" s="215"/>
      <c r="M153" s="215"/>
      <c r="N153" s="215"/>
      <c r="O153" s="215"/>
      <c r="P153" s="216"/>
      <c r="Q153" s="37"/>
      <c r="R153" s="37"/>
      <c r="S153" s="37"/>
      <c r="T153" s="37"/>
      <c r="U153" s="37"/>
      <c r="V153" s="37"/>
      <c r="W153" s="37"/>
      <c r="X153" s="37"/>
      <c r="Y153" s="38"/>
    </row>
    <row r="154" spans="1:25" ht="42" customHeight="1">
      <c r="A154" s="25"/>
      <c r="B154" s="203" t="s">
        <v>113</v>
      </c>
      <c r="C154" s="203"/>
      <c r="D154" s="203"/>
      <c r="E154" s="203"/>
      <c r="F154" s="203"/>
      <c r="G154" s="203"/>
      <c r="H154" s="203"/>
      <c r="I154" s="203"/>
      <c r="J154" s="203"/>
      <c r="K154" s="203"/>
      <c r="L154" s="203"/>
      <c r="M154" s="203"/>
      <c r="N154" s="203"/>
      <c r="O154" s="203"/>
      <c r="P154" s="203"/>
      <c r="Q154" s="203"/>
      <c r="R154" s="203"/>
      <c r="S154" s="203"/>
      <c r="T154" s="203"/>
      <c r="U154" s="203"/>
      <c r="V154" s="203"/>
      <c r="W154" s="203"/>
      <c r="X154" s="203"/>
      <c r="Y154" s="203"/>
    </row>
    <row r="155" spans="1:25" ht="33.75" customHeight="1" thickBot="1">
      <c r="A155" s="25"/>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row>
    <row r="156" spans="1:25" ht="22.5" customHeight="1">
      <c r="A156" s="25"/>
      <c r="B156" s="188" t="s">
        <v>64</v>
      </c>
      <c r="C156" s="189"/>
      <c r="D156" s="189"/>
      <c r="E156" s="189"/>
      <c r="F156" s="189"/>
      <c r="G156" s="189"/>
      <c r="H156" s="189"/>
      <c r="I156" s="189"/>
      <c r="J156" s="189"/>
      <c r="K156" s="189"/>
      <c r="L156" s="189"/>
      <c r="M156" s="189"/>
      <c r="N156" s="189"/>
      <c r="O156" s="190" t="s">
        <v>111</v>
      </c>
      <c r="P156" s="191"/>
      <c r="Q156" s="191"/>
      <c r="R156" s="192"/>
      <c r="S156" s="193"/>
      <c r="T156" s="193"/>
      <c r="U156" s="193"/>
      <c r="V156" s="193"/>
      <c r="W156" s="193"/>
      <c r="X156" s="193"/>
      <c r="Y156" s="194"/>
    </row>
    <row r="157" spans="1:25" ht="30" customHeight="1">
      <c r="A157" s="25"/>
      <c r="B157" s="208"/>
      <c r="C157" s="209"/>
      <c r="D157" s="209"/>
      <c r="E157" s="209"/>
      <c r="F157" s="209"/>
      <c r="G157" s="209"/>
      <c r="H157" s="209"/>
      <c r="I157" s="209"/>
      <c r="J157" s="209"/>
      <c r="K157" s="209"/>
      <c r="L157" s="209"/>
      <c r="M157" s="209"/>
      <c r="N157" s="209"/>
      <c r="O157" s="209"/>
      <c r="P157" s="210"/>
      <c r="Q157" s="33"/>
      <c r="R157" s="33"/>
      <c r="S157" s="33"/>
      <c r="T157" s="33"/>
      <c r="U157" s="33"/>
      <c r="V157" s="33"/>
      <c r="W157" s="33"/>
      <c r="X157" s="33"/>
      <c r="Y157" s="34"/>
    </row>
    <row r="158" spans="1:25" ht="30" customHeight="1">
      <c r="A158" s="25"/>
      <c r="B158" s="211"/>
      <c r="C158" s="212"/>
      <c r="D158" s="212"/>
      <c r="E158" s="212"/>
      <c r="F158" s="212"/>
      <c r="G158" s="212"/>
      <c r="H158" s="212"/>
      <c r="I158" s="212"/>
      <c r="J158" s="212"/>
      <c r="K158" s="212"/>
      <c r="L158" s="212"/>
      <c r="M158" s="212"/>
      <c r="N158" s="212"/>
      <c r="O158" s="212"/>
      <c r="P158" s="213"/>
      <c r="Q158" s="35"/>
      <c r="R158" s="35"/>
      <c r="S158" s="35"/>
      <c r="T158" s="35"/>
      <c r="U158" s="35"/>
      <c r="V158" s="35"/>
      <c r="W158" s="35"/>
      <c r="X158" s="35"/>
      <c r="Y158" s="36"/>
    </row>
    <row r="159" spans="1:25" ht="30" customHeight="1">
      <c r="A159" s="25"/>
      <c r="B159" s="211"/>
      <c r="C159" s="212"/>
      <c r="D159" s="212"/>
      <c r="E159" s="212"/>
      <c r="F159" s="212"/>
      <c r="G159" s="212"/>
      <c r="H159" s="212"/>
      <c r="I159" s="212"/>
      <c r="J159" s="212"/>
      <c r="K159" s="212"/>
      <c r="L159" s="212"/>
      <c r="M159" s="212"/>
      <c r="N159" s="212"/>
      <c r="O159" s="212"/>
      <c r="P159" s="213"/>
      <c r="Q159" s="35"/>
      <c r="R159" s="35"/>
      <c r="S159" s="35"/>
      <c r="T159" s="35"/>
      <c r="U159" s="35"/>
      <c r="V159" s="35"/>
      <c r="W159" s="35"/>
      <c r="X159" s="35"/>
      <c r="Y159" s="36"/>
    </row>
    <row r="160" spans="1:25" ht="30" customHeight="1">
      <c r="A160" s="25"/>
      <c r="B160" s="211"/>
      <c r="C160" s="212"/>
      <c r="D160" s="212"/>
      <c r="E160" s="212"/>
      <c r="F160" s="212"/>
      <c r="G160" s="212"/>
      <c r="H160" s="212"/>
      <c r="I160" s="212"/>
      <c r="J160" s="212"/>
      <c r="K160" s="212"/>
      <c r="L160" s="212"/>
      <c r="M160" s="212"/>
      <c r="N160" s="212"/>
      <c r="O160" s="212"/>
      <c r="P160" s="213"/>
      <c r="Q160" s="40"/>
      <c r="R160" s="40"/>
      <c r="S160" s="40"/>
      <c r="T160" s="40"/>
      <c r="U160" s="40"/>
      <c r="V160" s="40"/>
      <c r="W160" s="40"/>
      <c r="X160" s="40"/>
      <c r="Y160" s="41"/>
    </row>
    <row r="161" spans="1:25" ht="30" customHeight="1">
      <c r="A161" s="25"/>
      <c r="B161" s="211"/>
      <c r="C161" s="212"/>
      <c r="D161" s="212"/>
      <c r="E161" s="212"/>
      <c r="F161" s="212"/>
      <c r="G161" s="212"/>
      <c r="H161" s="212"/>
      <c r="I161" s="212"/>
      <c r="J161" s="212"/>
      <c r="K161" s="212"/>
      <c r="L161" s="212"/>
      <c r="M161" s="212"/>
      <c r="N161" s="212"/>
      <c r="O161" s="212"/>
      <c r="P161" s="213"/>
      <c r="Q161" s="40"/>
      <c r="R161" s="40"/>
      <c r="S161" s="40"/>
      <c r="T161" s="40"/>
      <c r="U161" s="40"/>
      <c r="V161" s="40"/>
      <c r="W161" s="40"/>
      <c r="X161" s="40"/>
      <c r="Y161" s="41"/>
    </row>
    <row r="162" spans="1:25" ht="30" customHeight="1">
      <c r="A162" s="25"/>
      <c r="B162" s="211"/>
      <c r="C162" s="212"/>
      <c r="D162" s="212"/>
      <c r="E162" s="212"/>
      <c r="F162" s="212"/>
      <c r="G162" s="212"/>
      <c r="H162" s="212"/>
      <c r="I162" s="212"/>
      <c r="J162" s="212"/>
      <c r="K162" s="212"/>
      <c r="L162" s="212"/>
      <c r="M162" s="212"/>
      <c r="N162" s="212"/>
      <c r="O162" s="212"/>
      <c r="P162" s="213"/>
      <c r="Q162" s="40"/>
      <c r="R162" s="40"/>
      <c r="S162" s="40"/>
      <c r="T162" s="40"/>
      <c r="U162" s="40"/>
      <c r="V162" s="40"/>
      <c r="W162" s="40"/>
      <c r="X162" s="40"/>
      <c r="Y162" s="41"/>
    </row>
    <row r="163" spans="1:25" ht="36" customHeight="1" thickBot="1">
      <c r="A163" s="25"/>
      <c r="B163" s="214"/>
      <c r="C163" s="215"/>
      <c r="D163" s="215"/>
      <c r="E163" s="215"/>
      <c r="F163" s="215"/>
      <c r="G163" s="215"/>
      <c r="H163" s="215"/>
      <c r="I163" s="215"/>
      <c r="J163" s="215"/>
      <c r="K163" s="215"/>
      <c r="L163" s="215"/>
      <c r="M163" s="215"/>
      <c r="N163" s="215"/>
      <c r="O163" s="215"/>
      <c r="P163" s="216"/>
      <c r="Q163" s="40"/>
      <c r="R163" s="40"/>
      <c r="S163" s="40"/>
      <c r="T163" s="40"/>
      <c r="U163" s="40"/>
      <c r="V163" s="40"/>
      <c r="W163" s="40"/>
      <c r="X163" s="40"/>
      <c r="Y163" s="41"/>
    </row>
    <row r="164" spans="1:25" ht="42" customHeight="1">
      <c r="A164" s="25"/>
      <c r="B164" s="203" t="s">
        <v>112</v>
      </c>
      <c r="C164" s="203"/>
      <c r="D164" s="203"/>
      <c r="E164" s="203"/>
      <c r="F164" s="203"/>
      <c r="G164" s="203"/>
      <c r="H164" s="203"/>
      <c r="I164" s="203"/>
      <c r="J164" s="203"/>
      <c r="K164" s="203"/>
      <c r="L164" s="203"/>
      <c r="M164" s="203"/>
      <c r="N164" s="203"/>
      <c r="O164" s="203"/>
      <c r="P164" s="203"/>
      <c r="Q164" s="203"/>
      <c r="R164" s="203"/>
      <c r="S164" s="203"/>
      <c r="T164" s="203"/>
      <c r="U164" s="203"/>
      <c r="V164" s="203"/>
      <c r="W164" s="203"/>
      <c r="X164" s="203"/>
      <c r="Y164" s="203"/>
    </row>
    <row r="165" spans="1:25">
      <c r="A165" s="25"/>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1:25">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1:25">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1:25" ht="17.25">
      <c r="B168" s="59" t="s">
        <v>114</v>
      </c>
      <c r="C168" s="8"/>
      <c r="E168" s="8"/>
      <c r="F168" s="8"/>
      <c r="G168" s="8"/>
      <c r="H168" s="8"/>
      <c r="I168" s="8"/>
      <c r="J168" s="8"/>
      <c r="K168" s="8"/>
      <c r="L168" s="8"/>
      <c r="M168" s="8"/>
      <c r="N168" s="8"/>
      <c r="O168" s="8"/>
      <c r="P168" s="8"/>
      <c r="Q168" s="8"/>
      <c r="R168" s="8"/>
      <c r="S168" s="8"/>
      <c r="T168" s="8"/>
      <c r="U168" s="8"/>
      <c r="V168" s="8"/>
      <c r="W168" s="8"/>
      <c r="X168" s="8"/>
      <c r="Y168" s="8"/>
    </row>
    <row r="169" spans="1:25">
      <c r="B169" s="8"/>
      <c r="C169" s="8"/>
      <c r="D169" s="8"/>
      <c r="E169" s="8"/>
      <c r="F169" s="8"/>
      <c r="G169" s="8"/>
      <c r="H169" s="8"/>
      <c r="I169" s="8"/>
      <c r="J169" s="8"/>
      <c r="K169" s="8"/>
      <c r="L169" s="8"/>
      <c r="M169" s="8"/>
      <c r="N169" s="8"/>
      <c r="O169" s="8"/>
      <c r="P169" s="8"/>
      <c r="Q169" s="8"/>
      <c r="R169" s="8"/>
      <c r="S169" s="8"/>
      <c r="T169" s="8"/>
      <c r="U169" s="185"/>
      <c r="V169" s="186"/>
      <c r="W169" s="11"/>
      <c r="X169" s="11" t="s">
        <v>89</v>
      </c>
      <c r="Y169" s="11" t="s">
        <v>90</v>
      </c>
    </row>
    <row r="170" spans="1:25">
      <c r="B170" s="8"/>
      <c r="C170" s="8"/>
      <c r="D170" s="8"/>
      <c r="E170" s="8"/>
      <c r="F170" s="8"/>
      <c r="G170" s="8"/>
      <c r="H170" s="8"/>
      <c r="I170" s="8"/>
      <c r="J170" s="8"/>
      <c r="K170" s="8"/>
      <c r="L170" s="8"/>
      <c r="M170" s="8"/>
      <c r="N170" s="8"/>
      <c r="O170" s="8"/>
      <c r="P170" s="8"/>
      <c r="Q170" s="8"/>
      <c r="R170" s="8"/>
      <c r="S170" s="8"/>
      <c r="T170" s="8"/>
      <c r="U170" s="185" t="s">
        <v>91</v>
      </c>
      <c r="V170" s="186"/>
      <c r="W170" s="11"/>
      <c r="X170" s="12" t="str">
        <f>U20</f>
        <v>平均値〔          〕</v>
      </c>
      <c r="Y170" s="12" t="str">
        <f>U25</f>
        <v>平均値〔          〕</v>
      </c>
    </row>
    <row r="171" spans="1:25">
      <c r="B171" s="8"/>
      <c r="C171" s="8"/>
      <c r="D171" s="8"/>
      <c r="E171" s="8"/>
      <c r="F171" s="8"/>
      <c r="G171" s="8"/>
      <c r="H171" s="8"/>
      <c r="I171" s="8"/>
      <c r="J171" s="8"/>
      <c r="K171" s="8"/>
      <c r="L171" s="8"/>
      <c r="M171" s="8"/>
      <c r="N171" s="8"/>
      <c r="O171" s="8"/>
      <c r="P171" s="8"/>
      <c r="Q171" s="8"/>
      <c r="R171" s="8"/>
      <c r="S171" s="8"/>
      <c r="T171" s="8"/>
      <c r="U171" s="185" t="s">
        <v>92</v>
      </c>
      <c r="V171" s="186"/>
      <c r="W171" s="11"/>
      <c r="X171" s="12" t="str">
        <f>U30</f>
        <v>平均値〔          〕</v>
      </c>
      <c r="Y171" s="12" t="str">
        <f>U35</f>
        <v>平均値〔          〕</v>
      </c>
    </row>
    <row r="172" spans="1:25">
      <c r="U172" s="185" t="s">
        <v>93</v>
      </c>
      <c r="V172" s="186"/>
      <c r="W172" s="11"/>
      <c r="X172" s="12" t="str">
        <f>U40</f>
        <v>平均値〔          〕</v>
      </c>
      <c r="Y172" s="12" t="str">
        <f>U45</f>
        <v>平均値〔          〕</v>
      </c>
    </row>
    <row r="173" spans="1:25">
      <c r="U173" s="185" t="s">
        <v>94</v>
      </c>
      <c r="V173" s="186"/>
      <c r="W173" s="11"/>
      <c r="X173" s="12" t="str">
        <f>U55</f>
        <v>平均値〔          〕</v>
      </c>
      <c r="Y173" s="12" t="str">
        <f>U60</f>
        <v>平均値〔          〕</v>
      </c>
    </row>
    <row r="174" spans="1:25">
      <c r="U174" s="185" t="s">
        <v>95</v>
      </c>
      <c r="V174" s="186"/>
      <c r="W174" s="11"/>
      <c r="X174" s="12" t="str">
        <f>U70</f>
        <v>平均値〔          〕</v>
      </c>
      <c r="Y174" s="12" t="str">
        <f>U75</f>
        <v>平均値〔          〕</v>
      </c>
    </row>
    <row r="175" spans="1:25">
      <c r="U175" s="185" t="s">
        <v>96</v>
      </c>
      <c r="V175" s="186"/>
      <c r="W175" s="11"/>
      <c r="X175" s="12" t="str">
        <f>U80</f>
        <v>平均値〔          〕</v>
      </c>
      <c r="Y175" s="12" t="str">
        <f>U85</f>
        <v>平均値〔          〕</v>
      </c>
    </row>
    <row r="176" spans="1:25">
      <c r="U176" s="185" t="s">
        <v>97</v>
      </c>
      <c r="V176" s="186"/>
      <c r="W176" s="11"/>
      <c r="X176" s="12" t="str">
        <f>U95</f>
        <v>平均値〔          〕</v>
      </c>
      <c r="Y176" s="12" t="str">
        <f>U100</f>
        <v>平均値〔          〕</v>
      </c>
    </row>
    <row r="177" spans="21:25">
      <c r="U177" s="185" t="s">
        <v>98</v>
      </c>
      <c r="V177" s="186"/>
      <c r="W177" s="11"/>
      <c r="X177" s="12" t="str">
        <f>U105</f>
        <v>平均値〔          〕</v>
      </c>
      <c r="Y177" s="12" t="str">
        <f>U110</f>
        <v>平均値〔          〕</v>
      </c>
    </row>
    <row r="178" spans="21:25">
      <c r="U178" s="185" t="s">
        <v>99</v>
      </c>
      <c r="V178" s="186"/>
      <c r="W178" s="11"/>
      <c r="X178" s="12" t="str">
        <f>U120</f>
        <v>平均値〔          〕</v>
      </c>
      <c r="Y178" s="12" t="str">
        <f>U125</f>
        <v>平均値〔          〕</v>
      </c>
    </row>
    <row r="179" spans="21:25">
      <c r="U179" s="185" t="s">
        <v>100</v>
      </c>
      <c r="V179" s="186"/>
      <c r="W179" s="11"/>
      <c r="X179" s="12" t="str">
        <f>U130</f>
        <v>平均値〔          〕</v>
      </c>
      <c r="Y179" s="12" t="str">
        <f>U135</f>
        <v>平均値〔          〕</v>
      </c>
    </row>
  </sheetData>
  <mergeCells count="264">
    <mergeCell ref="C76:C77"/>
    <mergeCell ref="D74:O75"/>
    <mergeCell ref="C68:C69"/>
    <mergeCell ref="D68:O69"/>
    <mergeCell ref="B62:I62"/>
    <mergeCell ref="D30:O31"/>
    <mergeCell ref="P63:T63"/>
    <mergeCell ref="T64:T65"/>
    <mergeCell ref="R64:R65"/>
    <mergeCell ref="P64:P65"/>
    <mergeCell ref="B51:B60"/>
    <mergeCell ref="C59:C60"/>
    <mergeCell ref="B36:B45"/>
    <mergeCell ref="C51:C52"/>
    <mergeCell ref="C53:C54"/>
    <mergeCell ref="D51:O52"/>
    <mergeCell ref="D53:O54"/>
    <mergeCell ref="C55:C56"/>
    <mergeCell ref="C57:C58"/>
    <mergeCell ref="C72:C73"/>
    <mergeCell ref="C74:C75"/>
    <mergeCell ref="U55:Y55"/>
    <mergeCell ref="K142:L142"/>
    <mergeCell ref="U100:Y100"/>
    <mergeCell ref="U110:Y110"/>
    <mergeCell ref="U135:Y135"/>
    <mergeCell ref="U116:Y119"/>
    <mergeCell ref="U131:Y134"/>
    <mergeCell ref="U120:Y120"/>
    <mergeCell ref="M141:X141"/>
    <mergeCell ref="M142:X142"/>
    <mergeCell ref="Q64:Q65"/>
    <mergeCell ref="U95:Y95"/>
    <mergeCell ref="U96:Y99"/>
    <mergeCell ref="U56:Y59"/>
    <mergeCell ref="U65:Y65"/>
    <mergeCell ref="U66:Y69"/>
    <mergeCell ref="U70:Y70"/>
    <mergeCell ref="U71:Y74"/>
    <mergeCell ref="U75:Y75"/>
    <mergeCell ref="U90:Y90"/>
    <mergeCell ref="U63:Y64"/>
    <mergeCell ref="U60:Y60"/>
    <mergeCell ref="U88:Y89"/>
    <mergeCell ref="L87:Y87"/>
    <mergeCell ref="K144:L144"/>
    <mergeCell ref="M144:X144"/>
    <mergeCell ref="S146:Y146"/>
    <mergeCell ref="B154:Y154"/>
    <mergeCell ref="B164:Y164"/>
    <mergeCell ref="R114:R115"/>
    <mergeCell ref="B101:B110"/>
    <mergeCell ref="C105:C106"/>
    <mergeCell ref="D103:O104"/>
    <mergeCell ref="D105:O106"/>
    <mergeCell ref="C101:C102"/>
    <mergeCell ref="C107:C108"/>
    <mergeCell ref="D101:O102"/>
    <mergeCell ref="C109:C110"/>
    <mergeCell ref="E141:F141"/>
    <mergeCell ref="I139:J139"/>
    <mergeCell ref="F139:H139"/>
    <mergeCell ref="B157:P163"/>
    <mergeCell ref="G144:J144"/>
    <mergeCell ref="G141:J141"/>
    <mergeCell ref="B146:N146"/>
    <mergeCell ref="O146:R146"/>
    <mergeCell ref="B147:P153"/>
    <mergeCell ref="K141:L141"/>
    <mergeCell ref="U177:V177"/>
    <mergeCell ref="U178:V178"/>
    <mergeCell ref="U179:V179"/>
    <mergeCell ref="U172:V172"/>
    <mergeCell ref="U173:V173"/>
    <mergeCell ref="U174:V174"/>
    <mergeCell ref="U175:V175"/>
    <mergeCell ref="U171:V171"/>
    <mergeCell ref="U176:V176"/>
    <mergeCell ref="U169:V169"/>
    <mergeCell ref="U170:V170"/>
    <mergeCell ref="U101:Y104"/>
    <mergeCell ref="U105:Y105"/>
    <mergeCell ref="U106:Y109"/>
    <mergeCell ref="U113:Y114"/>
    <mergeCell ref="X137:Y137"/>
    <mergeCell ref="B156:N156"/>
    <mergeCell ref="O156:R156"/>
    <mergeCell ref="S156:Y156"/>
    <mergeCell ref="B112:L112"/>
    <mergeCell ref="D107:O108"/>
    <mergeCell ref="D109:O110"/>
    <mergeCell ref="C103:C104"/>
    <mergeCell ref="B113:O115"/>
    <mergeCell ref="U125:Y125"/>
    <mergeCell ref="D128:O129"/>
    <mergeCell ref="D134:O135"/>
    <mergeCell ref="D132:O133"/>
    <mergeCell ref="D130:O131"/>
    <mergeCell ref="U121:Y124"/>
    <mergeCell ref="U130:Y130"/>
    <mergeCell ref="C128:C129"/>
    <mergeCell ref="C132:C133"/>
    <mergeCell ref="C22:C23"/>
    <mergeCell ref="C24:C25"/>
    <mergeCell ref="X2:Y2"/>
    <mergeCell ref="B2:L4"/>
    <mergeCell ref="T3:Y4"/>
    <mergeCell ref="D38:O39"/>
    <mergeCell ref="C36:C37"/>
    <mergeCell ref="C38:C39"/>
    <mergeCell ref="B16:B25"/>
    <mergeCell ref="B13:O15"/>
    <mergeCell ref="B12:I12"/>
    <mergeCell ref="D32:O33"/>
    <mergeCell ref="U30:Y30"/>
    <mergeCell ref="C32:C33"/>
    <mergeCell ref="P12:Y12"/>
    <mergeCell ref="C16:C17"/>
    <mergeCell ref="D26:O27"/>
    <mergeCell ref="D28:O29"/>
    <mergeCell ref="B26:B35"/>
    <mergeCell ref="C26:C27"/>
    <mergeCell ref="C28:C29"/>
    <mergeCell ref="C30:C31"/>
    <mergeCell ref="F5:H5"/>
    <mergeCell ref="B7:D7"/>
    <mergeCell ref="R89:R90"/>
    <mergeCell ref="S89:S90"/>
    <mergeCell ref="T89:T90"/>
    <mergeCell ref="U21:Y24"/>
    <mergeCell ref="U20:Y20"/>
    <mergeCell ref="C34:C35"/>
    <mergeCell ref="D34:O35"/>
    <mergeCell ref="D36:O37"/>
    <mergeCell ref="T14:T15"/>
    <mergeCell ref="D22:O23"/>
    <mergeCell ref="D24:O25"/>
    <mergeCell ref="D16:O17"/>
    <mergeCell ref="D18:O19"/>
    <mergeCell ref="D20:O21"/>
    <mergeCell ref="C20:C21"/>
    <mergeCell ref="U13:Y14"/>
    <mergeCell ref="U15:Y15"/>
    <mergeCell ref="U16:Y19"/>
    <mergeCell ref="P13:T13"/>
    <mergeCell ref="P14:P15"/>
    <mergeCell ref="Q14:Q15"/>
    <mergeCell ref="R14:R15"/>
    <mergeCell ref="S14:S15"/>
    <mergeCell ref="C18:C19"/>
    <mergeCell ref="D95:O96"/>
    <mergeCell ref="U25:Y25"/>
    <mergeCell ref="U48:Y49"/>
    <mergeCell ref="U50:Y50"/>
    <mergeCell ref="B46:Y46"/>
    <mergeCell ref="Q49:Q50"/>
    <mergeCell ref="B48:O50"/>
    <mergeCell ref="T49:T50"/>
    <mergeCell ref="P49:P50"/>
    <mergeCell ref="R49:R50"/>
    <mergeCell ref="U26:Y29"/>
    <mergeCell ref="S49:S50"/>
    <mergeCell ref="D40:O41"/>
    <mergeCell ref="P48:T48"/>
    <mergeCell ref="C42:C43"/>
    <mergeCell ref="C44:C45"/>
    <mergeCell ref="C40:C41"/>
    <mergeCell ref="D42:O43"/>
    <mergeCell ref="D44:O45"/>
    <mergeCell ref="C82:C83"/>
    <mergeCell ref="C84:C85"/>
    <mergeCell ref="D82:O83"/>
    <mergeCell ref="C70:C71"/>
    <mergeCell ref="U80:Y80"/>
    <mergeCell ref="U91:Y94"/>
    <mergeCell ref="U31:Y34"/>
    <mergeCell ref="U35:Y35"/>
    <mergeCell ref="U41:Y44"/>
    <mergeCell ref="U45:Y45"/>
    <mergeCell ref="U36:Y39"/>
    <mergeCell ref="U40:Y40"/>
    <mergeCell ref="U51:Y54"/>
    <mergeCell ref="D84:O85"/>
    <mergeCell ref="D55:O56"/>
    <mergeCell ref="D76:O77"/>
    <mergeCell ref="D78:O79"/>
    <mergeCell ref="U76:Y79"/>
    <mergeCell ref="D80:O81"/>
    <mergeCell ref="S64:S65"/>
    <mergeCell ref="B63:O65"/>
    <mergeCell ref="D57:O58"/>
    <mergeCell ref="D59:O60"/>
    <mergeCell ref="D93:O94"/>
    <mergeCell ref="U81:Y84"/>
    <mergeCell ref="U85:Y85"/>
    <mergeCell ref="P89:P90"/>
    <mergeCell ref="Q89:Q90"/>
    <mergeCell ref="P88:T88"/>
    <mergeCell ref="P113:T113"/>
    <mergeCell ref="P114:P115"/>
    <mergeCell ref="S114:S115"/>
    <mergeCell ref="T114:T115"/>
    <mergeCell ref="Q114:Q115"/>
    <mergeCell ref="D97:O98"/>
    <mergeCell ref="D99:O100"/>
    <mergeCell ref="B66:B75"/>
    <mergeCell ref="C66:C67"/>
    <mergeCell ref="D66:O67"/>
    <mergeCell ref="D70:O71"/>
    <mergeCell ref="D72:O73"/>
    <mergeCell ref="D91:O92"/>
    <mergeCell ref="B91:B100"/>
    <mergeCell ref="C95:C96"/>
    <mergeCell ref="C97:C98"/>
    <mergeCell ref="C99:C100"/>
    <mergeCell ref="C91:C92"/>
    <mergeCell ref="C93:C94"/>
    <mergeCell ref="B76:B85"/>
    <mergeCell ref="B88:O90"/>
    <mergeCell ref="B87:K87"/>
    <mergeCell ref="C78:C79"/>
    <mergeCell ref="C80:C81"/>
    <mergeCell ref="U115:Y115"/>
    <mergeCell ref="U126:Y129"/>
    <mergeCell ref="C130:C131"/>
    <mergeCell ref="B140:Y140"/>
    <mergeCell ref="C118:C119"/>
    <mergeCell ref="D116:O117"/>
    <mergeCell ref="D118:O119"/>
    <mergeCell ref="C116:C117"/>
    <mergeCell ref="C134:C135"/>
    <mergeCell ref="B116:B125"/>
    <mergeCell ref="D120:O121"/>
    <mergeCell ref="C124:C125"/>
    <mergeCell ref="D126:O127"/>
    <mergeCell ref="C126:C127"/>
    <mergeCell ref="C122:C123"/>
    <mergeCell ref="C120:C121"/>
    <mergeCell ref="D124:O125"/>
    <mergeCell ref="D122:O123"/>
    <mergeCell ref="B126:B135"/>
    <mergeCell ref="B10:E10"/>
    <mergeCell ref="F10:L10"/>
    <mergeCell ref="M10:O10"/>
    <mergeCell ref="P10:Y10"/>
    <mergeCell ref="B11:Y11"/>
    <mergeCell ref="J7:L7"/>
    <mergeCell ref="M7:W7"/>
    <mergeCell ref="X7:Y7"/>
    <mergeCell ref="B8:D8"/>
    <mergeCell ref="E8:F8"/>
    <mergeCell ref="G8:I8"/>
    <mergeCell ref="J8:S8"/>
    <mergeCell ref="T8:W8"/>
    <mergeCell ref="B9:D9"/>
    <mergeCell ref="G9:H9"/>
    <mergeCell ref="I9:J9"/>
    <mergeCell ref="K9:L9"/>
    <mergeCell ref="N9:Q9"/>
    <mergeCell ref="R9:S9"/>
    <mergeCell ref="U9:W9"/>
    <mergeCell ref="X9:Y9"/>
    <mergeCell ref="E7:F7"/>
    <mergeCell ref="G7:I7"/>
  </mergeCells>
  <phoneticPr fontId="1"/>
  <conditionalFormatting sqref="I5">
    <cfRule type="containsBlanks" dxfId="5" priority="8">
      <formula>LEN(TRIM(I5))=0</formula>
    </cfRule>
  </conditionalFormatting>
  <conditionalFormatting sqref="I139:J139 G141:J141 M141:X142 G144:J144 M144:X144 B147:P153 B157:P163">
    <cfRule type="containsBlanks" dxfId="4" priority="4">
      <formula>LEN(TRIM(B139))=0</formula>
    </cfRule>
  </conditionalFormatting>
  <conditionalFormatting sqref="M7:W7 E7:F8 J8:S8 X8 F9 K9:L9 R9:S9 X9:Y9 F10:L10">
    <cfRule type="containsBlanks" dxfId="3" priority="7">
      <formula>LEN(TRIM(E7))=0</formula>
    </cfRule>
  </conditionalFormatting>
  <conditionalFormatting sqref="P16:T45 P51:T60 P66:T85 P91:T110 P116:T135">
    <cfRule type="expression" dxfId="2" priority="5">
      <formula>OR($P16&amp;$Q16&amp;$R16&amp;$S16&amp;$T16="",$P16&amp;$Q16&amp;$R16&amp;$S16&amp;$T16="○○")</formula>
    </cfRule>
  </conditionalFormatting>
  <conditionalFormatting sqref="S146:Y146">
    <cfRule type="containsBlanks" dxfId="1" priority="3">
      <formula>LEN(TRIM(S146))=0</formula>
    </cfRule>
  </conditionalFormatting>
  <conditionalFormatting sqref="S156:Y156">
    <cfRule type="containsBlanks" dxfId="0" priority="1">
      <formula>LEN(TRIM(S156))=0</formula>
    </cfRule>
  </conditionalFormatting>
  <dataValidations count="1">
    <dataValidation type="list" allowBlank="1" showErrorMessage="1" error="○を入力します。" sqref="P66:T85 P51:T60 P91:T110 P16:T45 P116:T135" xr:uid="{00000000-0002-0000-0000-000000000000}">
      <formula1>"○"</formula1>
    </dataValidation>
  </dataValidations>
  <pageMargins left="0.55118110236220474" right="0.39370078740157483" top="0.55118110236220474" bottom="0.55118110236220474" header="0.23622047244094491" footer="0.35433070866141736"/>
  <pageSetup paperSize="9" scale="95" firstPageNumber="15" orientation="portrait" useFirstPageNumber="1" r:id="rId1"/>
  <headerFooter alignWithMargins="0"/>
  <rowBreaks count="3" manualBreakCount="3">
    <brk id="46" max="24" man="1"/>
    <brk id="86" max="24" man="1"/>
    <brk id="135"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２－２校長用評価表</vt:lpstr>
      <vt:lpstr>'２－２校長用評価表'!Print_Area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高等学校経験者研修Ⅱ様式２－２</dc:title>
  <dc:subject>校長用評価表</dc:subject>
  <dc:creator>福島県教育センター武藤成也</dc:creator>
  <cp:lastModifiedBy>hironori.watanabe</cp:lastModifiedBy>
  <cp:lastPrinted>2024-01-18T00:29:50Z</cp:lastPrinted>
  <dcterms:created xsi:type="dcterms:W3CDTF">2007-09-19T07:00:16Z</dcterms:created>
  <dcterms:modified xsi:type="dcterms:W3CDTF">2024-02-15T09:15:07Z</dcterms:modified>
</cp:coreProperties>
</file>