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様式１－１対象教員自己評価表" sheetId="1" r:id="rId1"/>
    <sheet name="様式１－２園長による評価表" sheetId="2" r:id="rId2"/>
  </sheets>
  <definedNames>
    <definedName name="_xlnm.Print_Area" localSheetId="0">'様式１－１対象教員自己評価表'!$A$1:$Y$146</definedName>
    <definedName name="_xlnm.Print_Area" localSheetId="1">'様式１－２園長による評価表'!$A$1:$Y$162</definedName>
  </definedNames>
  <calcPr fullCalcOnLoad="1"/>
</workbook>
</file>

<file path=xl/sharedStrings.xml><?xml version="1.0" encoding="utf-8"?>
<sst xmlns="http://schemas.openxmlformats.org/spreadsheetml/2006/main" count="392" uniqueCount="133">
  <si>
    <t>採用年度</t>
  </si>
  <si>
    <t>②</t>
  </si>
  <si>
    <t>平均値のレーダーチャート</t>
  </si>
  <si>
    <t>事前平均</t>
  </si>
  <si>
    <t>事後平均</t>
  </si>
  <si>
    <t>　</t>
  </si>
  <si>
    <t>事前
　</t>
  </si>
  <si>
    <t>事後
　</t>
  </si>
  <si>
    <r>
      <t>評価</t>
    </r>
    <r>
      <rPr>
        <sz val="5"/>
        <rFont val="ＭＳ 明朝"/>
        <family val="1"/>
      </rPr>
      <t>(上段…事前 下段…事後)</t>
    </r>
  </si>
  <si>
    <t>達成状況（事後）</t>
  </si>
  <si>
    <t>目標（事前）</t>
  </si>
  <si>
    <t>グラフ作成用データ</t>
  </si>
  <si>
    <t>年齢</t>
  </si>
  <si>
    <t>歳</t>
  </si>
  <si>
    <r>
      <t>平均値</t>
    </r>
    <r>
      <rPr>
        <sz val="9"/>
        <rFont val="ＭＳ 明朝"/>
        <family val="1"/>
      </rPr>
      <t>(小数点第１位まで)</t>
    </r>
  </si>
  <si>
    <r>
      <t xml:space="preserve">特記事項
</t>
    </r>
    <r>
      <rPr>
        <sz val="6"/>
        <rFont val="ＭＳ 明朝"/>
        <family val="1"/>
      </rPr>
      <t>(記載すべき事項がある場合のみ)</t>
    </r>
  </si>
  <si>
    <t>氏　　　名</t>
  </si>
  <si>
    <t>主たる園務分掌</t>
  </si>
  <si>
    <t>昭和 ・ 平成</t>
  </si>
  <si>
    <t>年度</t>
  </si>
  <si>
    <t>年</t>
  </si>
  <si>
    <t>現任園勤務年数</t>
  </si>
  <si>
    <t>　幼児の実態等を踏まえて具体的な保育のねらいを立て、
一人一人に応じた指導を計画的に実施している。</t>
  </si>
  <si>
    <t>個々の幼児の発達状況や発達課題に対応した指導計画を作成している。</t>
  </si>
  <si>
    <t>園の教育課程の具体的実施計画として、長期的かつ短期的な指導計画を構造的に作成している。</t>
  </si>
  <si>
    <t>様々な保育形態に対応した指導計画を作成している。</t>
  </si>
  <si>
    <t>１　保育の計画・運営等</t>
  </si>
  <si>
    <t>５領域全体にわたって、ねらいや内容を設定している。</t>
  </si>
  <si>
    <t>２　環境の設定</t>
  </si>
  <si>
    <t>幼児の自発的な活動を引き出し、ねらいを達成できる用具、材料を適切に準備している。</t>
  </si>
  <si>
    <t>季節、一日の流れなどの時間的要因も環境として捉えて、保育に生かすように配慮している。</t>
  </si>
  <si>
    <t>保育室や園舎全体に対する美化に心がけ、安全に対しても配慮している。</t>
  </si>
  <si>
    <t>３　保育の展開</t>
  </si>
  <si>
    <t>　幼児の興味・関心を捉え、幼児の思いや願いに寄り添いながら、自主的・自発的な遊びが促されるよう保育を展開している。</t>
  </si>
  <si>
    <t>個々に応じた適切な支援を行い、信頼関係を早期に築くことができている。</t>
  </si>
  <si>
    <t>幼児の主体的な活動を促すための教師の役割を理解し、様々な手立てを講じている。</t>
  </si>
  <si>
    <t>　園の教育目標や経営方針等に基づき学級経営案を立て、適宜、評価・改善を行い、学級経営を進めている。</t>
  </si>
  <si>
    <t>個々の幼児や集団の目標を設定し、その目標の実現に向けた手立ての具現化に努めている。</t>
  </si>
  <si>
    <t>幼児同士がそれぞれのよさを認め合う学級づくりを行っている。</t>
  </si>
  <si>
    <t>危機管理意識を持ち、施設設備の安全管理、幼児への安全指導に努めている。</t>
  </si>
  <si>
    <t>学級事務を適切に処理している。</t>
  </si>
  <si>
    <t>　幼児理解に立ってどの幼児にも公平に接し、教師と幼児との間に好ましい人間関係や信頼関係を築いている。</t>
  </si>
  <si>
    <t>幼児の成育歴や家庭環境の実態把握に努めている。</t>
  </si>
  <si>
    <t>幼児一人一人の思いや願いを心から受け止めるなど、共感的理解に努めている。</t>
  </si>
  <si>
    <t>日々の生活における幼児の健康や安全に配慮している。</t>
  </si>
  <si>
    <t>　幼児、地域及び園の実態等を踏まえ、保護者や地域と協力関係づくりを進めている。</t>
  </si>
  <si>
    <t>保護者と話をする機会をできるだけ設け、保育に生かすとともに、子育ての相談相手になっている。</t>
  </si>
  <si>
    <t>事故、問題などが起きた場合の保護者への説明、対応が迅速で的確である。</t>
  </si>
  <si>
    <t>地域の行事などに積極的に参加しようとする姿勢がある。</t>
  </si>
  <si>
    <t>Ⅰ　幼児の指導等に関すること</t>
  </si>
  <si>
    <t>Ⅱ　学級経営等に関すること</t>
  </si>
  <si>
    <t>　他の職員と協力して園づくりに参画し、園務分掌の仕事を責任をもって行っている。</t>
  </si>
  <si>
    <t>園の経営に積極的に参画し、職員会議等において建設的な発言をしている。</t>
  </si>
  <si>
    <t>企画力や調整力などを生かしたリーダーシップを発揮するとともに、必要に応じて園長などに報告、連絡、相談を行っている。</t>
  </si>
  <si>
    <t>　教育者としての自覚と責任を持ち、日々の教育活動を展開している。</t>
  </si>
  <si>
    <t>教育関係法規を理解し、教育公務員としての諸規則、園の諸方針や内規等を遵守している。</t>
  </si>
  <si>
    <t>教職に対する情熱や使命感を持ち、高い倫理観を身に付けている。</t>
  </si>
  <si>
    <t>職員相互の立場を尊重し、よりよい人間関係の構築に努めている。</t>
  </si>
  <si>
    <t>研修会等へ積極的に参加し、その成果を活用しようとしている。</t>
  </si>
  <si>
    <t>Ⅰ　幼児の指導に関すること</t>
  </si>
  <si>
    <t xml:space="preserve">
</t>
  </si>
  <si>
    <t>※この評価は、園長による評価の参考資料
    とするものである。</t>
  </si>
  <si>
    <t>（様式１－１）</t>
  </si>
  <si>
    <t>（様式１－２）</t>
  </si>
  <si>
    <t>1　学級経営</t>
  </si>
  <si>
    <t>２　幼児との関係</t>
  </si>
  <si>
    <t>３　保護者や地域との連携</t>
  </si>
  <si>
    <t>１　園務の遂行に関すること</t>
  </si>
  <si>
    <t>２　教職に携わる者としての職務遂行に関すること</t>
  </si>
  <si>
    <t>幼児一人一人を温かい態度で受け止め、幼児の緊張や不安をうまく解消し、安心して活動できる状況づくりに努めている。</t>
  </si>
  <si>
    <t>　</t>
  </si>
  <si>
    <t>特記事項</t>
  </si>
  <si>
    <t>幼児の実際の活動に合わせて、的確に環境を再構成している。</t>
  </si>
  <si>
    <t>個々の幼児の特性や発達課題、幼児同士の関係を把握し、それに基づいた援助を行っている。</t>
  </si>
  <si>
    <t>善悪の判断や思いやりの気持ちを育てる、時と場に応じた援助を行っている。</t>
  </si>
  <si>
    <t>特別な支援を必要とする幼児への理解に努めるとともに、幼児の実態に合わせた具体的な手立ての見直しを行っている。</t>
  </si>
  <si>
    <t>家庭との連携が緊密で、個々の幼児について入園前や家庭での生活の様子を把握し、保育に生かしている。</t>
  </si>
  <si>
    <t>園全体の運営方針・目標を把握し、園務分掌上の仕事を責任をもって行っている。</t>
  </si>
  <si>
    <r>
      <t xml:space="preserve">　 </t>
    </r>
    <r>
      <rPr>
        <sz val="10"/>
        <rFont val="ＭＳ 明朝"/>
        <family val="1"/>
      </rPr>
      <t>研修を有意義なものとするため、事前評価に基づいて自己目標を設定するとともに、研修後の事後評価に基づいて自己目標の達成状況について、以下の項目ごとにまとめる。レーダーチャートには、事前評価の各項目平均値を青線、事後評価の各項目平均値を赤線で書き込む。</t>
    </r>
  </si>
  <si>
    <t>Ⅰ－１</t>
  </si>
  <si>
    <t>Ⅰ－２</t>
  </si>
  <si>
    <t>Ⅰ－３</t>
  </si>
  <si>
    <t>Ⅱ－１</t>
  </si>
  <si>
    <t>Ⅱ－２</t>
  </si>
  <si>
    <t>Ⅱ－３</t>
  </si>
  <si>
    <t>Ⅲ－１</t>
  </si>
  <si>
    <t>Ⅲ－２</t>
  </si>
  <si>
    <t>研修対象教員用</t>
  </si>
  <si>
    <t>※この評価が提出用となる。</t>
  </si>
  <si>
    <t>園長用</t>
  </si>
  <si>
    <t>園長氏名</t>
  </si>
  <si>
    <t>研修対象教員職名</t>
  </si>
  <si>
    <t>研修対象教員氏名</t>
  </si>
  <si>
    <t>評価年月日</t>
  </si>
  <si>
    <t>【事前の総合所見】</t>
  </si>
  <si>
    <t>【事後の総合所見】</t>
  </si>
  <si>
    <t>※Ⅰ～Ⅲの評価結果を踏まえ、適性に関することや得意分野として伸ばすべき点及び克服を望
　む苦手な点など、研修計画の作成に当たって反映させたい内容を記載する。</t>
  </si>
  <si>
    <t>※上記の総合評価になった理由を述べるとともに、Ⅰ～Ⅲの評価結果を踏まえ、研修終了後の
　成果や今後も継続して支援していきたい点などを記載する。</t>
  </si>
  <si>
    <t>性別</t>
  </si>
  <si>
    <t>男　・　女</t>
  </si>
  <si>
    <t>Ⅲ　その他、園務の遂行に関すること等</t>
  </si>
  <si>
    <t>主な研修履歴・経験した園務分掌</t>
  </si>
  <si>
    <t>①</t>
  </si>
  <si>
    <t>③</t>
  </si>
  <si>
    <t>④</t>
  </si>
  <si>
    <t>⑤</t>
  </si>
  <si>
    <t>　保育のねらいや幼児の発達課題を捉え、幼児期にふさわ
しい生活が展開できるような環境づくりをしている。</t>
  </si>
  <si>
    <t>②</t>
  </si>
  <si>
    <t>③</t>
  </si>
  <si>
    <t>④</t>
  </si>
  <si>
    <t>⑤</t>
  </si>
  <si>
    <t>⑥</t>
  </si>
  <si>
    <t>※教育センターのWebサイトより様式のファイルをダウンロードすれば、平均は自動で記入される。</t>
  </si>
  <si>
    <t>＊ 教育センターのWeｂサイトより書式をダウンロードし、評価表に○を記入すると、レーダーチャートは自動で表示される。</t>
  </si>
  <si>
    <t>在職期間</t>
  </si>
  <si>
    <t>園　　名</t>
  </si>
  <si>
    <t>園　　　名</t>
  </si>
  <si>
    <t>※在職期間と現任校勤務年数は、研修年度末現在とする。
※在職期間は、国立、公立または私立の幼稚園等の教諭として在職した期間（臨時的に任用された期間を除く）を通算した期間とする。
    （保育所勤務を除く）
※特記事項には、国立、公立または私立の幼稚園等の教諭として在職した期間に、育休等の期間が引き続き１年以上あるときの期間を記入する。</t>
  </si>
  <si>
    <t>機会をとらえて地域の人に幼稚園等を理解してもらうよう努力している。</t>
  </si>
  <si>
    <t>提出文書や報告文書等の作成を確実に行うとともに、幼稚園等備え付けの表簿等の管理を確実に行っている。</t>
  </si>
  <si>
    <t>幼児教育に求められている今日的な課題を理解し、その解決に向けて努力しようとしている。</t>
  </si>
  <si>
    <t>評　価　項　目</t>
  </si>
  <si>
    <t>日々の保育の記録をとり、自らの検討や教員間での話合いを通して、反省点を次の指導計画に生かしている。</t>
  </si>
  <si>
    <t>他学級との関係、自然環境、地域の特徴等を生かす保育の場の設定をしている。</t>
  </si>
  <si>
    <r>
      <t>↓</t>
    </r>
    <r>
      <rPr>
        <sz val="10"/>
        <rFont val="ＭＳ Ｐ明朝"/>
        <family val="1"/>
      </rPr>
      <t>＊評価については5～1のマスに○を記載する。</t>
    </r>
  </si>
  <si>
    <t>令和　　年　　月　　日</t>
  </si>
  <si>
    <t>他学級との関係、自然環境、地域の特徴等を生かす保育の場の設定をしている。</t>
  </si>
  <si>
    <t>地域の人材、施設、自然などを保育に組み入れようという意識をもっている。</t>
  </si>
  <si>
    <t>幼稚園等中堅教諭等資質向上研修　研修対象教員による自己目標の設定と達成状況</t>
  </si>
  <si>
    <t>令和　　年度　中堅教諭等資質向上研修
「園長による評価表」</t>
  </si>
  <si>
    <t>中堅教諭等資質向上研修　園長による総合所見</t>
  </si>
  <si>
    <t>教師自身を幼児にとっての環境として捉え、時と場に応じた言動に気を付けている。</t>
  </si>
  <si>
    <t>令和　　年度　中堅教諭等資質向上研修
研修対象教員「自己評価表」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</si>
</sst>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_);[Red]\(0.0\)"/>
    <numFmt numFmtId="182" formatCode="0_);[Red]\(0\)"/>
    <numFmt numFmtId="183" formatCode="0_ "/>
    <numFmt numFmtId="184" formatCode="&quot;平均値〔　&quot;##0.0&quot;　〕&quot;"/>
  </numFmts>
  <fonts count="81">
    <font>
      <sz val="11"/>
      <name val="ＭＳ Ｐゴシック"/>
      <family val="3"/>
    </font>
    <font>
      <sz val="6"/>
      <name val="ＭＳ Ｐゴシック"/>
      <family val="3"/>
    </font>
    <font>
      <sz val="10"/>
      <name val="ＭＳ 明朝"/>
      <family val="1"/>
    </font>
    <font>
      <sz val="11"/>
      <name val="ＭＳ 明朝"/>
      <family val="1"/>
    </font>
    <font>
      <sz val="10"/>
      <name val="ＭＳ Ｐゴシック"/>
      <family val="3"/>
    </font>
    <font>
      <sz val="10"/>
      <name val="ＭＳ Ｐ明朝"/>
      <family val="1"/>
    </font>
    <font>
      <sz val="11"/>
      <name val="HGｺﾞｼｯｸE"/>
      <family val="3"/>
    </font>
    <font>
      <sz val="9"/>
      <name val="ＭＳ 明朝"/>
      <family val="1"/>
    </font>
    <font>
      <sz val="11"/>
      <name val="ＭＳ Ｐ明朝"/>
      <family val="1"/>
    </font>
    <font>
      <sz val="16"/>
      <name val="HGS創英角ｺﾞｼｯｸUB"/>
      <family val="3"/>
    </font>
    <font>
      <sz val="8"/>
      <name val="ＭＳ Ｐ明朝"/>
      <family val="1"/>
    </font>
    <font>
      <sz val="11"/>
      <name val="HGPｺﾞｼｯｸM"/>
      <family val="3"/>
    </font>
    <font>
      <sz val="10"/>
      <name val="HG創英角ｺﾞｼｯｸUB"/>
      <family val="3"/>
    </font>
    <font>
      <sz val="10"/>
      <name val="HG丸ｺﾞｼｯｸM-PRO"/>
      <family val="3"/>
    </font>
    <font>
      <sz val="11"/>
      <name val="HG丸ｺﾞｼｯｸM-PRO"/>
      <family val="3"/>
    </font>
    <font>
      <sz val="9"/>
      <name val="HG丸ｺﾞｼｯｸM-PRO"/>
      <family val="3"/>
    </font>
    <font>
      <u val="single"/>
      <sz val="12.65"/>
      <color indexed="12"/>
      <name val="ＭＳ Ｐゴシック"/>
      <family val="3"/>
    </font>
    <font>
      <u val="single"/>
      <sz val="12.65"/>
      <color indexed="36"/>
      <name val="ＭＳ Ｐゴシック"/>
      <family val="3"/>
    </font>
    <font>
      <sz val="7.5"/>
      <name val="ＭＳ 明朝"/>
      <family val="1"/>
    </font>
    <font>
      <sz val="5"/>
      <name val="ＭＳ 明朝"/>
      <family val="1"/>
    </font>
    <font>
      <b/>
      <sz val="14"/>
      <color indexed="10"/>
      <name val="ＭＳ Ｐゴシック"/>
      <family val="3"/>
    </font>
    <font>
      <sz val="10.5"/>
      <name val="HGPｺﾞｼｯｸM"/>
      <family val="3"/>
    </font>
    <font>
      <u val="single"/>
      <sz val="9"/>
      <name val="ＭＳ Ｐゴシック"/>
      <family val="3"/>
    </font>
    <font>
      <sz val="6"/>
      <name val="ＭＳ 明朝"/>
      <family val="1"/>
    </font>
    <font>
      <sz val="8.25"/>
      <color indexed="8"/>
      <name val="ＭＳ Ｐゴシック"/>
      <family val="3"/>
    </font>
    <font>
      <sz val="10.75"/>
      <color indexed="8"/>
      <name val="ＭＳ Ｐゴシック"/>
      <family val="3"/>
    </font>
    <font>
      <sz val="8"/>
      <color indexed="8"/>
      <name val="ＭＳ Ｐゴシック"/>
      <family val="3"/>
    </font>
    <font>
      <sz val="9"/>
      <name val="ＭＳ Ｐゴシック"/>
      <family val="3"/>
    </font>
    <font>
      <sz val="10"/>
      <name val="HGPｺﾞｼｯｸM"/>
      <family val="3"/>
    </font>
    <font>
      <sz val="26"/>
      <name val="ＭＳ Ｐゴシック"/>
      <family val="3"/>
    </font>
    <font>
      <sz val="14"/>
      <name val="ＭＳ ゴシック"/>
      <family val="3"/>
    </font>
    <font>
      <sz val="9.9"/>
      <color indexed="8"/>
      <name val="ＭＳ Ｐゴシック"/>
      <family val="3"/>
    </font>
    <font>
      <sz val="11"/>
      <color indexed="9"/>
      <name val="HGPｺﾞｼｯｸE"/>
      <family val="3"/>
    </font>
    <font>
      <sz val="18"/>
      <name val="ＭＳ ゴシック"/>
      <family val="3"/>
    </font>
    <font>
      <sz val="16"/>
      <name val="ＭＳ ゴシック"/>
      <family val="3"/>
    </font>
    <font>
      <sz val="10"/>
      <name val="ＭＳ ゴシック"/>
      <family val="3"/>
    </font>
    <font>
      <sz val="11"/>
      <name val="ＭＳ ゴシック"/>
      <family val="3"/>
    </font>
    <font>
      <sz val="12"/>
      <name val="HG丸ｺﾞｼｯｸM-PRO"/>
      <family val="3"/>
    </font>
    <font>
      <sz val="16"/>
      <name val="ＭＳ 明朝"/>
      <family val="1"/>
    </font>
    <font>
      <sz val="11"/>
      <color indexed="8"/>
      <name val="ＭＳ Ｐゴシック"/>
      <family val="3"/>
    </font>
    <font>
      <sz val="9"/>
      <name val="ＭＳ Ｐ明朝"/>
      <family val="1"/>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name val="Meiryo UI"/>
      <family val="3"/>
    </font>
    <font>
      <sz val="10"/>
      <color indexed="8"/>
      <name val="ＭＳ ゴシック"/>
      <family val="3"/>
    </font>
    <font>
      <sz val="9"/>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thin"/>
      <right style="thin"/>
      <top style="thin"/>
      <bottom style="thin"/>
    </border>
    <border>
      <left>
        <color indexed="63"/>
      </left>
      <right style="medium"/>
      <top style="medium"/>
      <bottom style="dashed"/>
    </border>
    <border>
      <left>
        <color indexed="63"/>
      </left>
      <right style="medium"/>
      <top>
        <color indexed="63"/>
      </top>
      <bottom style="dashed"/>
    </border>
    <border>
      <left>
        <color indexed="63"/>
      </left>
      <right style="medium"/>
      <top style="thin"/>
      <bottom style="dashed"/>
    </border>
    <border>
      <left style="medium"/>
      <right style="hair"/>
      <top style="medium"/>
      <bottom style="dashed"/>
    </border>
    <border>
      <left style="hair"/>
      <right style="hair"/>
      <top style="medium"/>
      <bottom style="dashed"/>
    </border>
    <border>
      <left style="medium"/>
      <right style="hair"/>
      <top>
        <color indexed="63"/>
      </top>
      <bottom>
        <color indexed="63"/>
      </bottom>
    </border>
    <border>
      <left style="hair"/>
      <right style="hair"/>
      <top>
        <color indexed="63"/>
      </top>
      <bottom>
        <color indexed="63"/>
      </bottom>
    </border>
    <border>
      <left style="medium"/>
      <right style="hair"/>
      <top style="thin"/>
      <bottom style="dashed"/>
    </border>
    <border>
      <left style="hair"/>
      <right style="hair"/>
      <top style="thin"/>
      <bottom style="dashed"/>
    </border>
    <border>
      <left style="medium"/>
      <right style="hair"/>
      <top>
        <color indexed="63"/>
      </top>
      <bottom style="thin"/>
    </border>
    <border>
      <left style="hair"/>
      <right style="hair"/>
      <top>
        <color indexed="63"/>
      </top>
      <bottom style="thin"/>
    </border>
    <border>
      <left style="medium"/>
      <right style="hair"/>
      <top>
        <color indexed="63"/>
      </top>
      <bottom style="dashed"/>
    </border>
    <border>
      <left style="hair"/>
      <right style="hair"/>
      <top>
        <color indexed="63"/>
      </top>
      <bottom style="dashed"/>
    </border>
    <border>
      <left style="medium"/>
      <right style="hair"/>
      <top>
        <color indexed="63"/>
      </top>
      <bottom style="medium"/>
    </border>
    <border>
      <left style="hair"/>
      <right style="hair"/>
      <top>
        <color indexed="63"/>
      </top>
      <bottom style="medium"/>
    </border>
    <border>
      <left style="medium"/>
      <right style="hair"/>
      <top style="dashed"/>
      <bottom>
        <color indexed="63"/>
      </bottom>
    </border>
    <border>
      <left style="hair"/>
      <right style="hair"/>
      <top style="dashed"/>
      <bottom style="medium"/>
    </border>
    <border>
      <left style="medium"/>
      <right style="hair"/>
      <top style="dashed"/>
      <bottom style="thin"/>
    </border>
    <border>
      <left style="hair"/>
      <right style="hair"/>
      <top style="dashed"/>
      <bottom style="thin"/>
    </border>
    <border>
      <left>
        <color indexed="63"/>
      </left>
      <right style="medium"/>
      <top style="dashed"/>
      <bottom style="thin"/>
    </border>
    <border>
      <left style="medium"/>
      <right style="thin"/>
      <top style="thin"/>
      <bottom style="dashed"/>
    </border>
    <border>
      <left style="medium"/>
      <right style="thin"/>
      <top style="dashed"/>
      <bottom style="thin"/>
    </border>
    <border>
      <left style="medium"/>
      <right style="hair"/>
      <top style="dotted"/>
      <bottom style="medium"/>
    </border>
    <border>
      <left style="medium"/>
      <right style="thin"/>
      <top style="dashed"/>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dashed"/>
    </border>
    <border>
      <left>
        <color indexed="63"/>
      </left>
      <right>
        <color indexed="63"/>
      </right>
      <top style="thin"/>
      <bottom style="dashed"/>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hair"/>
      <right style="hair"/>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thin"/>
      <right>
        <color indexed="63"/>
      </right>
      <top>
        <color indexed="63"/>
      </top>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color indexed="63"/>
      </right>
      <top style="medium"/>
      <bottom>
        <color indexed="63"/>
      </bottom>
    </border>
    <border>
      <left style="medium"/>
      <right>
        <color indexed="63"/>
      </right>
      <top>
        <color indexed="63"/>
      </top>
      <bottom style="thin"/>
    </border>
    <border>
      <left>
        <color indexed="63"/>
      </left>
      <right style="thin"/>
      <top style="thin"/>
      <bottom style="dashed"/>
    </border>
    <border>
      <left style="thin"/>
      <right style="medium"/>
      <top style="thin"/>
      <bottom style="thin"/>
    </border>
    <border>
      <left>
        <color indexed="63"/>
      </left>
      <right style="thin"/>
      <top style="thin"/>
      <bottom>
        <color indexed="63"/>
      </bottom>
    </border>
    <border>
      <left>
        <color indexed="63"/>
      </left>
      <right style="thin"/>
      <top>
        <color indexed="63"/>
      </top>
      <bottom style="medium"/>
    </border>
    <border>
      <left style="thin"/>
      <right style="medium"/>
      <top style="medium"/>
      <bottom style="thin"/>
    </border>
    <border>
      <left>
        <color indexed="63"/>
      </left>
      <right style="thin"/>
      <top style="medium"/>
      <bottom>
        <color indexed="63"/>
      </bottom>
    </border>
    <border>
      <left>
        <color indexed="63"/>
      </left>
      <right style="thin"/>
      <top>
        <color indexed="63"/>
      </top>
      <bottom style="thin"/>
    </border>
    <border>
      <left style="thin"/>
      <right style="thin"/>
      <top style="thin"/>
      <bottom style="medium"/>
    </border>
    <border>
      <left>
        <color indexed="63"/>
      </left>
      <right style="thin"/>
      <top style="medium"/>
      <bottom style="thin"/>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17" fillId="0" borderId="0" applyNumberFormat="0" applyFill="0" applyBorder="0" applyAlignment="0" applyProtection="0"/>
    <xf numFmtId="0" fontId="79" fillId="32" borderId="0" applyNumberFormat="0" applyBorder="0" applyAlignment="0" applyProtection="0"/>
  </cellStyleXfs>
  <cellXfs count="275">
    <xf numFmtId="0" fontId="0" fillId="0" borderId="0" xfId="0" applyAlignment="1">
      <alignment vertical="center"/>
    </xf>
    <xf numFmtId="0" fontId="4" fillId="0" borderId="0" xfId="0" applyFont="1" applyAlignment="1">
      <alignment vertical="center"/>
    </xf>
    <xf numFmtId="0" fontId="0" fillId="0" borderId="10" xfId="0"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vertical="center"/>
    </xf>
    <xf numFmtId="0" fontId="5" fillId="0" borderId="0" xfId="0" applyFont="1" applyBorder="1" applyAlignment="1">
      <alignment horizontal="left" vertical="center" wrapText="1"/>
    </xf>
    <xf numFmtId="0" fontId="0" fillId="0" borderId="0" xfId="0" applyAlignment="1">
      <alignment horizontal="center" vertical="center"/>
    </xf>
    <xf numFmtId="0" fontId="8" fillId="0" borderId="0" xfId="0" applyFont="1" applyBorder="1" applyAlignment="1">
      <alignment horizontal="center" vertical="center"/>
    </xf>
    <xf numFmtId="0" fontId="0" fillId="0" borderId="0"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18" fillId="0" borderId="0"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15" xfId="0" applyFont="1" applyBorder="1" applyAlignment="1">
      <alignment horizontal="center" vertical="center"/>
    </xf>
    <xf numFmtId="0" fontId="5"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5"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10" xfId="0" applyFont="1" applyBorder="1" applyAlignment="1">
      <alignment horizontal="center" vertical="center"/>
    </xf>
    <xf numFmtId="0" fontId="5" fillId="0" borderId="21" xfId="0" applyFont="1" applyBorder="1" applyAlignment="1">
      <alignment horizontal="center" vertical="center" wrapText="1"/>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5"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5" fillId="0" borderId="25" xfId="0" applyFont="1" applyBorder="1" applyAlignment="1">
      <alignment horizontal="center" vertical="center" wrapText="1"/>
    </xf>
    <xf numFmtId="0" fontId="4" fillId="0" borderId="26" xfId="0" applyFont="1" applyBorder="1" applyAlignment="1">
      <alignment horizontal="center" vertical="center"/>
    </xf>
    <xf numFmtId="0" fontId="5" fillId="0" borderId="27" xfId="0" applyFont="1" applyBorder="1" applyAlignment="1">
      <alignment horizontal="center" vertical="center" wrapText="1"/>
    </xf>
    <xf numFmtId="0" fontId="4" fillId="0" borderId="28"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5" fillId="0" borderId="29" xfId="0" applyFont="1" applyBorder="1" applyAlignment="1">
      <alignment horizontal="center" vertical="center" wrapText="1"/>
    </xf>
    <xf numFmtId="0" fontId="2" fillId="0" borderId="30" xfId="0" applyFont="1" applyBorder="1" applyAlignment="1">
      <alignment horizontal="center" vertical="center"/>
    </xf>
    <xf numFmtId="0" fontId="20" fillId="0" borderId="0" xfId="0" applyFont="1" applyAlignment="1">
      <alignment vertical="center"/>
    </xf>
    <xf numFmtId="181" fontId="0" fillId="0" borderId="13" xfId="0" applyNumberFormat="1" applyBorder="1" applyAlignment="1">
      <alignment horizontal="center" vertical="center" shrinkToFit="1"/>
    </xf>
    <xf numFmtId="0" fontId="5" fillId="0" borderId="0" xfId="0" applyFont="1" applyBorder="1" applyAlignment="1">
      <alignment horizontal="center" vertical="center" wrapText="1"/>
    </xf>
    <xf numFmtId="0" fontId="4" fillId="0" borderId="0" xfId="0" applyFont="1" applyBorder="1" applyAlignment="1">
      <alignment horizontal="center" vertical="center"/>
    </xf>
    <xf numFmtId="184" fontId="14" fillId="0" borderId="0" xfId="0" applyNumberFormat="1" applyFont="1" applyBorder="1" applyAlignment="1">
      <alignment horizontal="center" vertical="center"/>
    </xf>
    <xf numFmtId="184" fontId="0" fillId="0" borderId="0" xfId="0" applyNumberFormat="1" applyBorder="1" applyAlignment="1">
      <alignment horizontal="center" vertical="center"/>
    </xf>
    <xf numFmtId="0" fontId="5" fillId="0" borderId="0" xfId="0" applyFont="1" applyBorder="1" applyAlignment="1">
      <alignment horizontal="center" vertical="center" textRotation="255"/>
    </xf>
    <xf numFmtId="0" fontId="0" fillId="0" borderId="0" xfId="0" applyBorder="1" applyAlignment="1">
      <alignment horizontal="center" vertical="center" textRotation="255"/>
    </xf>
    <xf numFmtId="0" fontId="2" fillId="0" borderId="28" xfId="0" applyFont="1" applyBorder="1" applyAlignment="1">
      <alignment horizontal="center" vertical="center"/>
    </xf>
    <xf numFmtId="0" fontId="5" fillId="0" borderId="31"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vertical="center" shrinkToFit="1"/>
    </xf>
    <xf numFmtId="0" fontId="0" fillId="0" borderId="0" xfId="0" applyBorder="1" applyAlignment="1">
      <alignment vertical="center" shrinkToFit="1"/>
    </xf>
    <xf numFmtId="0" fontId="29"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horizontal="center" vertical="center" textRotation="255"/>
    </xf>
    <xf numFmtId="0" fontId="4" fillId="0" borderId="34" xfId="0" applyFont="1" applyBorder="1" applyAlignment="1">
      <alignment horizontal="center" vertical="center" textRotation="255" shrinkToFit="1"/>
    </xf>
    <xf numFmtId="0" fontId="4" fillId="0" borderId="35" xfId="0" applyFont="1" applyBorder="1" applyAlignment="1">
      <alignment vertical="center" textRotation="255" shrinkToFit="1"/>
    </xf>
    <xf numFmtId="0" fontId="4" fillId="0" borderId="36" xfId="0" applyFont="1" applyBorder="1" applyAlignment="1">
      <alignment vertical="center" textRotation="255" shrinkToFit="1"/>
    </xf>
    <xf numFmtId="0" fontId="4" fillId="0" borderId="37" xfId="0" applyFont="1" applyBorder="1" applyAlignment="1">
      <alignment vertical="center" textRotation="255" shrinkToFit="1"/>
    </xf>
    <xf numFmtId="0" fontId="39" fillId="0" borderId="0" xfId="0" applyFont="1" applyBorder="1" applyAlignment="1">
      <alignment vertical="center"/>
    </xf>
    <xf numFmtId="0" fontId="80" fillId="0" borderId="0" xfId="0" applyFont="1" applyBorder="1" applyAlignment="1">
      <alignment vertical="center" wrapText="1"/>
    </xf>
    <xf numFmtId="0" fontId="80" fillId="0" borderId="0" xfId="0" applyFont="1" applyBorder="1" applyAlignment="1">
      <alignment vertical="center"/>
    </xf>
    <xf numFmtId="0" fontId="39" fillId="0" borderId="0" xfId="0" applyFont="1" applyAlignment="1">
      <alignment vertical="center"/>
    </xf>
    <xf numFmtId="0" fontId="0" fillId="0" borderId="0" xfId="0" applyFont="1" applyBorder="1" applyAlignment="1">
      <alignment vertical="center"/>
    </xf>
    <xf numFmtId="0" fontId="27" fillId="0" borderId="0" xfId="0" applyFont="1" applyBorder="1" applyAlignment="1">
      <alignment vertical="center" wrapText="1"/>
    </xf>
    <xf numFmtId="0" fontId="27" fillId="0" borderId="0" xfId="0" applyFont="1" applyBorder="1" applyAlignment="1">
      <alignment vertical="center"/>
    </xf>
    <xf numFmtId="0" fontId="0" fillId="0" borderId="0" xfId="0" applyFont="1" applyAlignment="1">
      <alignment vertical="center"/>
    </xf>
    <xf numFmtId="0" fontId="14" fillId="0" borderId="38" xfId="0" applyFont="1" applyBorder="1" applyAlignment="1">
      <alignment horizontal="left" vertical="center"/>
    </xf>
    <xf numFmtId="0" fontId="0" fillId="0" borderId="39" xfId="0" applyBorder="1" applyAlignment="1">
      <alignment horizontal="left" vertical="center"/>
    </xf>
    <xf numFmtId="0" fontId="13" fillId="0" borderId="40" xfId="0"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42" xfId="0" applyFont="1" applyBorder="1" applyAlignment="1">
      <alignment horizontal="center" vertical="center" shrinkToFit="1"/>
    </xf>
    <xf numFmtId="0" fontId="14" fillId="0" borderId="43" xfId="0" applyFont="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vertical="top" wrapText="1"/>
    </xf>
    <xf numFmtId="0" fontId="0" fillId="0" borderId="0" xfId="0" applyBorder="1" applyAlignment="1">
      <alignment vertical="center" wrapText="1"/>
    </xf>
    <xf numFmtId="0" fontId="0" fillId="0" borderId="50" xfId="0" applyBorder="1" applyAlignment="1">
      <alignment vertical="center" wrapText="1"/>
    </xf>
    <xf numFmtId="0" fontId="14" fillId="0" borderId="40" xfId="0" applyFont="1" applyBorder="1" applyAlignment="1">
      <alignment horizontal="center"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51"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12" xfId="0" applyBorder="1" applyAlignment="1">
      <alignment vertical="center"/>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top" wrapText="1"/>
    </xf>
    <xf numFmtId="0" fontId="0" fillId="0" borderId="57" xfId="0" applyBorder="1" applyAlignment="1">
      <alignment vertical="center" wrapText="1"/>
    </xf>
    <xf numFmtId="0" fontId="0" fillId="0" borderId="16" xfId="0" applyBorder="1" applyAlignment="1">
      <alignment vertical="center" wrapText="1"/>
    </xf>
    <xf numFmtId="0" fontId="14" fillId="0" borderId="43" xfId="0" applyFont="1" applyBorder="1" applyAlignment="1">
      <alignment horizontal="left" vertical="center" wrapText="1"/>
    </xf>
    <xf numFmtId="0" fontId="0" fillId="0" borderId="44"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38" fillId="0" borderId="0" xfId="0" applyFont="1" applyAlignment="1">
      <alignment horizontal="left" vertical="center"/>
    </xf>
    <xf numFmtId="0" fontId="32" fillId="33" borderId="0" xfId="0" applyFont="1" applyFill="1" applyAlignment="1">
      <alignment horizontal="center" vertical="center"/>
    </xf>
    <xf numFmtId="0" fontId="10" fillId="0" borderId="0" xfId="0" applyFont="1" applyAlignment="1">
      <alignment horizontal="left" vertical="center" wrapText="1"/>
    </xf>
    <xf numFmtId="0" fontId="34" fillId="0" borderId="0" xfId="0" applyFont="1" applyAlignment="1">
      <alignment horizontal="center" vertical="center" wrapText="1"/>
    </xf>
    <xf numFmtId="0" fontId="9" fillId="0" borderId="0" xfId="0" applyFont="1" applyAlignment="1">
      <alignment horizontal="center" vertical="center" wrapText="1"/>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33" fillId="0" borderId="0" xfId="0" applyFont="1" applyAlignment="1">
      <alignment horizontal="center" vertical="top"/>
    </xf>
    <xf numFmtId="0" fontId="0" fillId="0" borderId="0" xfId="0" applyAlignment="1">
      <alignment horizontal="center" vertical="top"/>
    </xf>
    <xf numFmtId="0" fontId="21" fillId="0" borderId="61" xfId="0" applyFont="1" applyBorder="1" applyAlignment="1">
      <alignment horizontal="center" vertical="center"/>
    </xf>
    <xf numFmtId="0" fontId="21" fillId="0" borderId="13" xfId="0" applyFont="1" applyBorder="1" applyAlignment="1">
      <alignment horizontal="center" vertical="center"/>
    </xf>
    <xf numFmtId="0" fontId="28" fillId="0" borderId="62" xfId="0" applyFont="1" applyBorder="1" applyAlignment="1">
      <alignment horizontal="center" vertical="center"/>
    </xf>
    <xf numFmtId="0" fontId="28" fillId="0" borderId="63" xfId="0" applyFont="1" applyBorder="1" applyAlignment="1">
      <alignment horizontal="center" vertical="center"/>
    </xf>
    <xf numFmtId="0" fontId="28" fillId="0" borderId="64" xfId="0" applyFont="1" applyBorder="1" applyAlignment="1">
      <alignment horizontal="center" vertical="center"/>
    </xf>
    <xf numFmtId="0" fontId="28" fillId="0" borderId="63" xfId="0" applyFont="1" applyBorder="1" applyAlignment="1">
      <alignment horizontal="right" vertical="center"/>
    </xf>
    <xf numFmtId="0" fontId="28" fillId="0" borderId="65" xfId="0" applyFont="1" applyBorder="1" applyAlignment="1">
      <alignment horizontal="right" vertical="center"/>
    </xf>
    <xf numFmtId="0" fontId="11" fillId="0" borderId="66" xfId="0" applyFont="1" applyBorder="1" applyAlignment="1">
      <alignment horizontal="center"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62" xfId="0" applyFont="1" applyBorder="1" applyAlignment="1">
      <alignment horizontal="center" vertical="center" wrapText="1"/>
    </xf>
    <xf numFmtId="0" fontId="11" fillId="0" borderId="62" xfId="0" applyFont="1" applyBorder="1" applyAlignment="1">
      <alignment horizontal="right" vertical="center"/>
    </xf>
    <xf numFmtId="0" fontId="0" fillId="0" borderId="63" xfId="0" applyBorder="1" applyAlignment="1">
      <alignment horizontal="right" vertical="center"/>
    </xf>
    <xf numFmtId="0" fontId="0" fillId="0" borderId="64" xfId="0" applyBorder="1" applyAlignment="1">
      <alignment horizontal="right" vertical="center"/>
    </xf>
    <xf numFmtId="0" fontId="0" fillId="0" borderId="65" xfId="0" applyBorder="1" applyAlignment="1">
      <alignment horizontal="right"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37" fillId="0" borderId="53" xfId="0" applyFont="1" applyBorder="1" applyAlignment="1">
      <alignment horizontal="left" vertical="center"/>
    </xf>
    <xf numFmtId="0" fontId="0" fillId="0" borderId="53" xfId="0" applyFont="1" applyBorder="1" applyAlignment="1">
      <alignment vertical="center"/>
    </xf>
    <xf numFmtId="0" fontId="12" fillId="0" borderId="0" xfId="0" applyFont="1" applyBorder="1" applyAlignment="1">
      <alignment horizontal="left" vertical="center"/>
    </xf>
    <xf numFmtId="0" fontId="5" fillId="0" borderId="0" xfId="0" applyFont="1" applyBorder="1" applyAlignment="1">
      <alignment horizontal="left" vertical="center"/>
    </xf>
    <xf numFmtId="0" fontId="40" fillId="0" borderId="0" xfId="0" applyFont="1" applyBorder="1" applyAlignment="1">
      <alignment horizontal="left" vertical="center" wrapText="1"/>
    </xf>
    <xf numFmtId="0" fontId="6" fillId="0" borderId="72" xfId="0" applyFont="1" applyBorder="1" applyAlignment="1">
      <alignment horizontal="center" vertical="center"/>
    </xf>
    <xf numFmtId="0" fontId="6" fillId="0" borderId="52" xfId="0" applyFont="1" applyBorder="1" applyAlignment="1">
      <alignment horizontal="center" vertical="center"/>
    </xf>
    <xf numFmtId="0" fontId="6" fillId="0" borderId="73" xfId="0" applyFont="1" applyBorder="1" applyAlignment="1">
      <alignment horizontal="center" vertical="center"/>
    </xf>
    <xf numFmtId="0" fontId="6" fillId="0" borderId="28" xfId="0" applyFont="1" applyBorder="1" applyAlignment="1">
      <alignment horizontal="center" vertical="center"/>
    </xf>
    <xf numFmtId="0" fontId="6" fillId="0" borderId="74" xfId="0" applyFont="1" applyBorder="1" applyAlignment="1">
      <alignment horizontal="center" vertical="center"/>
    </xf>
    <xf numFmtId="0" fontId="6" fillId="0" borderId="12" xfId="0" applyFont="1" applyBorder="1" applyAlignment="1">
      <alignment horizontal="center" vertical="center"/>
    </xf>
    <xf numFmtId="0" fontId="15" fillId="0" borderId="52" xfId="0" applyFont="1" applyBorder="1" applyAlignment="1">
      <alignment horizontal="center" vertical="center"/>
    </xf>
    <xf numFmtId="0" fontId="27" fillId="0" borderId="53" xfId="0" applyFont="1" applyBorder="1" applyAlignment="1">
      <alignment horizontal="center" vertical="center"/>
    </xf>
    <xf numFmtId="0" fontId="27" fillId="0" borderId="12" xfId="0" applyFont="1" applyBorder="1" applyAlignment="1">
      <alignment horizontal="center" vertical="center"/>
    </xf>
    <xf numFmtId="0" fontId="5" fillId="0" borderId="75" xfId="0" applyFont="1" applyBorder="1" applyAlignment="1">
      <alignment horizontal="left" vertical="center" wrapText="1"/>
    </xf>
    <xf numFmtId="0" fontId="5" fillId="0" borderId="76" xfId="0" applyFont="1" applyBorder="1" applyAlignment="1">
      <alignment horizontal="left" vertical="center" wrapText="1"/>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0" fontId="35" fillId="0" borderId="77" xfId="0" applyFont="1" applyBorder="1" applyAlignment="1">
      <alignment horizontal="center" vertical="center"/>
    </xf>
    <xf numFmtId="0" fontId="5" fillId="0" borderId="49" xfId="0" applyFont="1" applyBorder="1" applyAlignment="1">
      <alignment horizontal="left" vertical="center" wrapText="1"/>
    </xf>
    <xf numFmtId="0" fontId="5" fillId="0" borderId="0" xfId="0" applyFont="1" applyBorder="1" applyAlignment="1">
      <alignment horizontal="left" vertical="center" wrapText="1"/>
    </xf>
    <xf numFmtId="184" fontId="14" fillId="0" borderId="78" xfId="0" applyNumberFormat="1" applyFont="1" applyBorder="1" applyAlignment="1">
      <alignment horizontal="center" vertical="center"/>
    </xf>
    <xf numFmtId="184" fontId="0" fillId="0" borderId="79" xfId="0" applyNumberFormat="1" applyBorder="1" applyAlignment="1">
      <alignment horizontal="center" vertical="center"/>
    </xf>
    <xf numFmtId="184" fontId="0" fillId="0" borderId="80" xfId="0" applyNumberFormat="1" applyBorder="1" applyAlignment="1">
      <alignment horizontal="center" vertical="center"/>
    </xf>
    <xf numFmtId="0" fontId="13" fillId="0" borderId="72" xfId="0" applyFont="1" applyBorder="1" applyAlignment="1">
      <alignment horizontal="left" vertical="top" wrapText="1"/>
    </xf>
    <xf numFmtId="0" fontId="13" fillId="0" borderId="76" xfId="0" applyFont="1" applyBorder="1" applyAlignment="1">
      <alignment vertical="center"/>
    </xf>
    <xf numFmtId="0" fontId="13" fillId="0" borderId="74" xfId="0" applyFont="1" applyBorder="1" applyAlignment="1">
      <alignment vertical="center"/>
    </xf>
    <xf numFmtId="0" fontId="13" fillId="0" borderId="51" xfId="0" applyFont="1" applyBorder="1" applyAlignment="1">
      <alignment vertical="center"/>
    </xf>
    <xf numFmtId="0" fontId="13" fillId="0" borderId="0" xfId="0" applyFont="1" applyBorder="1" applyAlignment="1">
      <alignment vertical="center"/>
    </xf>
    <xf numFmtId="0" fontId="13" fillId="0" borderId="10" xfId="0" applyFont="1" applyBorder="1" applyAlignment="1">
      <alignment vertical="center"/>
    </xf>
    <xf numFmtId="0" fontId="13" fillId="0" borderId="46" xfId="0" applyFont="1" applyBorder="1" applyAlignment="1">
      <alignment vertical="center"/>
    </xf>
    <xf numFmtId="0" fontId="13" fillId="0" borderId="47" xfId="0" applyFont="1" applyBorder="1" applyAlignment="1">
      <alignment vertical="center"/>
    </xf>
    <xf numFmtId="0" fontId="13" fillId="0" borderId="48" xfId="0" applyFont="1" applyBorder="1" applyAlignment="1">
      <alignment vertical="center"/>
    </xf>
    <xf numFmtId="0" fontId="35" fillId="0" borderId="81" xfId="0" applyFont="1" applyBorder="1" applyAlignment="1">
      <alignment horizontal="center" vertical="center"/>
    </xf>
    <xf numFmtId="0" fontId="35" fillId="0" borderId="82" xfId="0" applyFont="1" applyBorder="1" applyAlignment="1">
      <alignment horizontal="center" vertical="center"/>
    </xf>
    <xf numFmtId="0" fontId="35" fillId="0" borderId="83" xfId="0" applyFont="1" applyBorder="1" applyAlignment="1">
      <alignment horizontal="center" vertical="center"/>
    </xf>
    <xf numFmtId="0" fontId="5" fillId="0" borderId="84" xfId="0" applyFont="1" applyBorder="1" applyAlignment="1">
      <alignment horizontal="left" vertical="center" wrapText="1"/>
    </xf>
    <xf numFmtId="0" fontId="5" fillId="0" borderId="53" xfId="0" applyFont="1" applyBorder="1" applyAlignment="1">
      <alignment horizontal="left" vertical="center" wrapText="1"/>
    </xf>
    <xf numFmtId="184" fontId="14" fillId="0" borderId="85" xfId="0" applyNumberFormat="1" applyFont="1" applyBorder="1" applyAlignment="1">
      <alignment horizontal="center" vertical="center"/>
    </xf>
    <xf numFmtId="184" fontId="0" fillId="0" borderId="86" xfId="0" applyNumberFormat="1" applyBorder="1" applyAlignment="1">
      <alignment horizontal="center" vertical="center"/>
    </xf>
    <xf numFmtId="184" fontId="0" fillId="0" borderId="87" xfId="0" applyNumberFormat="1" applyBorder="1" applyAlignment="1">
      <alignment horizontal="center" vertical="center"/>
    </xf>
    <xf numFmtId="0" fontId="35" fillId="0" borderId="88" xfId="0" applyFont="1" applyBorder="1" applyAlignment="1">
      <alignment horizontal="center" vertical="center" textRotation="255"/>
    </xf>
    <xf numFmtId="0" fontId="36" fillId="0" borderId="89" xfId="0" applyFont="1" applyBorder="1" applyAlignment="1">
      <alignment horizontal="center" vertical="center" textRotation="255"/>
    </xf>
    <xf numFmtId="0" fontId="36" fillId="0" borderId="90" xfId="0" applyFont="1" applyBorder="1" applyAlignment="1">
      <alignment horizontal="center" vertical="center" textRotation="255"/>
    </xf>
    <xf numFmtId="0" fontId="35" fillId="0" borderId="91" xfId="0" applyFont="1" applyBorder="1" applyAlignment="1">
      <alignment horizontal="center" vertical="center"/>
    </xf>
    <xf numFmtId="0" fontId="5" fillId="0" borderId="92" xfId="0" applyFont="1" applyBorder="1" applyAlignment="1">
      <alignment horizontal="left" vertical="center" wrapText="1"/>
    </xf>
    <xf numFmtId="0" fontId="5" fillId="0" borderId="44" xfId="0" applyFont="1" applyBorder="1" applyAlignment="1">
      <alignment horizontal="left" vertical="center" wrapText="1"/>
    </xf>
    <xf numFmtId="0" fontId="13" fillId="0" borderId="43" xfId="0" applyFont="1" applyBorder="1" applyAlignment="1">
      <alignment horizontal="left" vertical="top" wrapText="1"/>
    </xf>
    <xf numFmtId="0" fontId="13" fillId="0" borderId="44" xfId="0" applyFont="1" applyBorder="1" applyAlignment="1">
      <alignment vertical="center"/>
    </xf>
    <xf numFmtId="0" fontId="13" fillId="0" borderId="45" xfId="0" applyFont="1" applyBorder="1" applyAlignment="1">
      <alignment vertical="center"/>
    </xf>
    <xf numFmtId="0" fontId="36" fillId="0" borderId="77" xfId="0" applyFont="1" applyBorder="1" applyAlignment="1">
      <alignment horizontal="center" vertical="center"/>
    </xf>
    <xf numFmtId="0" fontId="0" fillId="0" borderId="76" xfId="0" applyBorder="1" applyAlignment="1">
      <alignment horizontal="left" vertical="center" wrapText="1"/>
    </xf>
    <xf numFmtId="0" fontId="0" fillId="0" borderId="74" xfId="0" applyBorder="1" applyAlignment="1">
      <alignment horizontal="left" vertical="center" wrapText="1"/>
    </xf>
    <xf numFmtId="0" fontId="0" fillId="0" borderId="49"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22" fillId="0" borderId="0" xfId="0" applyFont="1" applyBorder="1" applyAlignment="1">
      <alignment vertical="center"/>
    </xf>
    <xf numFmtId="0" fontId="0" fillId="0" borderId="76" xfId="0" applyBorder="1" applyAlignment="1">
      <alignment vertical="center"/>
    </xf>
    <xf numFmtId="0" fontId="0" fillId="0" borderId="74" xfId="0" applyBorder="1" applyAlignment="1">
      <alignment vertical="center"/>
    </xf>
    <xf numFmtId="0" fontId="0" fillId="0" borderId="0" xfId="0"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13" fillId="0" borderId="43" xfId="0" applyFont="1" applyBorder="1" applyAlignment="1">
      <alignment horizontal="left" vertical="center" wrapText="1"/>
    </xf>
    <xf numFmtId="0" fontId="4" fillId="0" borderId="44"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5" fillId="0" borderId="74"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41" fillId="0" borderId="0" xfId="0" applyFont="1" applyFill="1" applyAlignment="1">
      <alignment horizontal="center" vertical="center"/>
    </xf>
    <xf numFmtId="0" fontId="21" fillId="0" borderId="62"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13" xfId="0" applyBorder="1" applyAlignment="1">
      <alignment horizontal="center" vertical="center"/>
    </xf>
    <xf numFmtId="0" fontId="14" fillId="0" borderId="40" xfId="0" applyFont="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62" xfId="0" applyBorder="1" applyAlignment="1">
      <alignment horizontal="center" vertical="center"/>
    </xf>
    <xf numFmtId="0" fontId="4" fillId="0" borderId="57" xfId="0" applyFont="1" applyBorder="1" applyAlignment="1">
      <alignment horizontal="center" vertical="center"/>
    </xf>
    <xf numFmtId="0" fontId="35" fillId="0" borderId="89" xfId="0" applyFont="1" applyBorder="1" applyAlignment="1">
      <alignment horizontal="center" vertical="center" textRotation="255"/>
    </xf>
    <xf numFmtId="0" fontId="35" fillId="0" borderId="90" xfId="0" applyFont="1" applyBorder="1" applyAlignment="1">
      <alignment horizontal="center" vertical="center" textRotation="255"/>
    </xf>
    <xf numFmtId="0" fontId="4" fillId="0" borderId="0" xfId="0" applyFont="1" applyBorder="1" applyAlignment="1">
      <alignment vertical="center" shrinkToFit="1"/>
    </xf>
    <xf numFmtId="0" fontId="0" fillId="0" borderId="0" xfId="0" applyBorder="1" applyAlignment="1">
      <alignment vertical="center" shrinkToFit="1"/>
    </xf>
    <xf numFmtId="0" fontId="4" fillId="0" borderId="0" xfId="0" applyFont="1" applyAlignment="1">
      <alignment vertical="center"/>
    </xf>
    <xf numFmtId="0" fontId="4" fillId="0" borderId="43" xfId="0" applyFont="1" applyBorder="1" applyAlignment="1">
      <alignment vertical="center" wrapText="1"/>
    </xf>
    <xf numFmtId="0" fontId="14" fillId="0" borderId="43" xfId="0" applyFont="1" applyBorder="1" applyAlignment="1">
      <alignment vertical="center" wrapText="1"/>
    </xf>
    <xf numFmtId="0" fontId="14" fillId="0" borderId="93" xfId="0" applyFont="1" applyBorder="1" applyAlignment="1">
      <alignment vertical="center" wrapText="1"/>
    </xf>
    <xf numFmtId="0" fontId="0" fillId="0" borderId="63" xfId="0" applyFont="1" applyBorder="1" applyAlignment="1">
      <alignment vertical="center" wrapText="1"/>
    </xf>
    <xf numFmtId="0" fontId="0" fillId="0" borderId="65" xfId="0" applyFont="1" applyBorder="1" applyAlignment="1">
      <alignment vertical="center" wrapText="1"/>
    </xf>
    <xf numFmtId="0" fontId="14"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84" xfId="0" applyBorder="1" applyAlignment="1">
      <alignment vertical="center"/>
    </xf>
    <xf numFmtId="0" fontId="4" fillId="0" borderId="39" xfId="0" applyFont="1" applyBorder="1" applyAlignment="1">
      <alignment vertical="center"/>
    </xf>
    <xf numFmtId="0" fontId="4" fillId="0" borderId="72" xfId="0" applyFont="1" applyBorder="1" applyAlignment="1">
      <alignment vertical="top" wrapText="1" shrinkToFit="1"/>
    </xf>
    <xf numFmtId="0" fontId="0" fillId="0" borderId="94" xfId="0" applyBorder="1" applyAlignment="1">
      <alignment vertical="center" wrapText="1"/>
    </xf>
    <xf numFmtId="0" fontId="5" fillId="0" borderId="13" xfId="0" applyFont="1" applyBorder="1" applyAlignment="1">
      <alignment horizontal="left" vertical="center" wrapText="1"/>
    </xf>
    <xf numFmtId="0" fontId="5" fillId="0" borderId="62" xfId="0" applyFont="1" applyBorder="1" applyAlignment="1">
      <alignment horizontal="left" vertical="center" wrapText="1"/>
    </xf>
    <xf numFmtId="0" fontId="38" fillId="0" borderId="0" xfId="0" applyFont="1" applyAlignment="1">
      <alignment horizontal="center"/>
    </xf>
    <xf numFmtId="49" fontId="0" fillId="0" borderId="13" xfId="0" applyNumberFormat="1" applyBorder="1" applyAlignment="1">
      <alignment horizontal="center" vertical="center"/>
    </xf>
    <xf numFmtId="0" fontId="0" fillId="0" borderId="13" xfId="0" applyBorder="1" applyAlignment="1">
      <alignment vertical="center"/>
    </xf>
    <xf numFmtId="0" fontId="0" fillId="0" borderId="95" xfId="0"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2" fillId="0" borderId="58" xfId="0" applyFont="1" applyBorder="1" applyAlignment="1">
      <alignment horizontal="center" vertical="center"/>
    </xf>
    <xf numFmtId="0" fontId="0" fillId="0" borderId="59" xfId="0" applyBorder="1" applyAlignment="1">
      <alignment vertical="center"/>
    </xf>
    <xf numFmtId="0" fontId="7" fillId="0" borderId="67" xfId="0" applyFont="1" applyBorder="1" applyAlignment="1">
      <alignment horizontal="center" vertical="center"/>
    </xf>
    <xf numFmtId="0" fontId="27" fillId="0" borderId="68" xfId="0" applyFont="1" applyBorder="1" applyAlignment="1">
      <alignment vertical="center"/>
    </xf>
    <xf numFmtId="0" fontId="27" fillId="0" borderId="69" xfId="0" applyFont="1" applyBorder="1" applyAlignment="1">
      <alignment vertical="center"/>
    </xf>
    <xf numFmtId="0" fontId="0" fillId="0" borderId="72" xfId="0" applyBorder="1" applyAlignment="1">
      <alignment horizontal="center" vertical="center" textRotation="255"/>
    </xf>
    <xf numFmtId="0" fontId="0" fillId="0" borderId="96" xfId="0" applyBorder="1" applyAlignment="1">
      <alignment vertical="center"/>
    </xf>
    <xf numFmtId="0" fontId="0" fillId="0" borderId="50" xfId="0" applyBorder="1" applyAlignment="1">
      <alignment vertical="center"/>
    </xf>
    <xf numFmtId="0" fontId="0" fillId="0" borderId="97" xfId="0" applyBorder="1" applyAlignment="1">
      <alignment vertical="center"/>
    </xf>
    <xf numFmtId="0" fontId="2" fillId="0" borderId="59" xfId="0" applyFont="1" applyBorder="1" applyAlignment="1">
      <alignment horizontal="center" vertical="center"/>
    </xf>
    <xf numFmtId="0" fontId="0" fillId="0" borderId="98" xfId="0" applyBorder="1" applyAlignment="1">
      <alignment vertical="center"/>
    </xf>
    <xf numFmtId="0" fontId="30" fillId="0" borderId="43" xfId="0" applyFont="1" applyBorder="1" applyAlignment="1">
      <alignment horizontal="center" vertical="center" wrapText="1"/>
    </xf>
    <xf numFmtId="0" fontId="0" fillId="0" borderId="99" xfId="0" applyBorder="1" applyAlignment="1">
      <alignment vertical="center"/>
    </xf>
    <xf numFmtId="0" fontId="0" fillId="0" borderId="93" xfId="0" applyBorder="1" applyAlignment="1">
      <alignment vertical="center"/>
    </xf>
    <xf numFmtId="0" fontId="0" fillId="0" borderId="57" xfId="0" applyBorder="1" applyAlignment="1">
      <alignment vertical="center"/>
    </xf>
    <xf numFmtId="0" fontId="0" fillId="0" borderId="100" xfId="0" applyBorder="1" applyAlignment="1">
      <alignment vertical="center"/>
    </xf>
    <xf numFmtId="0" fontId="2" fillId="0" borderId="101" xfId="0" applyFont="1" applyBorder="1" applyAlignment="1">
      <alignment horizontal="center" vertical="center" wrapText="1"/>
    </xf>
    <xf numFmtId="0" fontId="2" fillId="0" borderId="101" xfId="0" applyFont="1" applyBorder="1" applyAlignment="1">
      <alignment horizontal="center" vertical="center"/>
    </xf>
    <xf numFmtId="0" fontId="3" fillId="0" borderId="41" xfId="0" applyFont="1" applyBorder="1" applyAlignment="1">
      <alignment horizontal="center" vertical="center"/>
    </xf>
    <xf numFmtId="0" fontId="2" fillId="0" borderId="60" xfId="0" applyFont="1" applyBorder="1" applyAlignment="1">
      <alignment horizontal="center" vertical="center" wrapText="1"/>
    </xf>
    <xf numFmtId="0" fontId="3" fillId="0" borderId="102" xfId="0" applyFont="1" applyBorder="1" applyAlignment="1">
      <alignment horizontal="center" vertical="center"/>
    </xf>
    <xf numFmtId="0" fontId="34" fillId="0" borderId="0" xfId="0" applyFont="1" applyBorder="1" applyAlignment="1">
      <alignment horizontal="center" vertical="center" wrapText="1"/>
    </xf>
    <xf numFmtId="0" fontId="34" fillId="0" borderId="0" xfId="0" applyFont="1" applyAlignment="1">
      <alignment horizontal="center" vertical="center"/>
    </xf>
    <xf numFmtId="0" fontId="2" fillId="0" borderId="60" xfId="0" applyFont="1" applyBorder="1" applyAlignment="1">
      <alignment horizontal="left" vertical="center" wrapText="1"/>
    </xf>
    <xf numFmtId="0" fontId="2" fillId="0" borderId="41" xfId="0" applyFont="1" applyBorder="1" applyAlignment="1">
      <alignment horizontal="left" vertical="center" wrapText="1"/>
    </xf>
    <xf numFmtId="0" fontId="2" fillId="0" borderId="102" xfId="0" applyFont="1" applyBorder="1" applyAlignment="1">
      <alignment horizontal="left" vertical="center" wrapText="1"/>
    </xf>
    <xf numFmtId="0" fontId="2" fillId="0" borderId="6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3" xfId="0" applyFont="1" applyBorder="1" applyAlignment="1">
      <alignment horizontal="center" vertical="center"/>
    </xf>
    <xf numFmtId="0" fontId="2" fillId="0" borderId="70" xfId="0" applyFont="1" applyBorder="1" applyAlignment="1">
      <alignment vertical="center"/>
    </xf>
    <xf numFmtId="0" fontId="2" fillId="0" borderId="68" xfId="0" applyFont="1" applyBorder="1" applyAlignment="1">
      <alignment vertical="center"/>
    </xf>
    <xf numFmtId="0" fontId="2" fillId="0" borderId="69"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975"/>
          <c:y val="0.1965"/>
          <c:w val="0.70275"/>
          <c:h val="0.58575"/>
        </c:manualLayout>
      </c:layout>
      <c:radarChart>
        <c:radarStyle val="marker"/>
        <c:varyColors val="0"/>
        <c:ser>
          <c:idx val="0"/>
          <c:order val="0"/>
          <c:tx>
            <c:strRef>
              <c:f>'様式１－１対象教員自己評価表'!$X$158</c:f>
              <c:strCache>
                <c:ptCount val="1"/>
                <c:pt idx="0">
                  <c:v>事前平均</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'様式１－１対象教員自己評価表'!$X$159:$X$166</c:f>
              <c:numCache/>
            </c:numRef>
          </c:val>
        </c:ser>
        <c:ser>
          <c:idx val="1"/>
          <c:order val="1"/>
          <c:tx>
            <c:strRef>
              <c:f>'様式１－１対象教員自己評価表'!$Y$158</c:f>
              <c:strCache>
                <c:ptCount val="1"/>
                <c:pt idx="0">
                  <c:v>事後平均</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'様式１－１対象教員自己評価表'!$Y$159:$Y$166</c:f>
              <c:numCache/>
            </c:numRef>
          </c:val>
        </c:ser>
        <c:axId val="9136930"/>
        <c:axId val="15123507"/>
      </c:radarChart>
      <c:catAx>
        <c:axId val="9136930"/>
        <c:scaling>
          <c:orientation val="minMax"/>
        </c:scaling>
        <c:axPos val="b"/>
        <c:majorGridlines>
          <c:spPr>
            <a:ln w="12700">
              <a:solidFill>
                <a:srgbClr val="000000"/>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15123507"/>
        <c:crosses val="autoZero"/>
        <c:auto val="0"/>
        <c:lblOffset val="100"/>
        <c:tickLblSkip val="1"/>
        <c:noMultiLvlLbl val="0"/>
      </c:catAx>
      <c:valAx>
        <c:axId val="15123507"/>
        <c:scaling>
          <c:orientation val="minMax"/>
          <c:max val="5"/>
          <c:min val="0"/>
        </c:scaling>
        <c:axPos val="l"/>
        <c:majorGridlines>
          <c:spPr>
            <a:ln w="12700">
              <a:solidFill>
                <a:srgbClr val="000000"/>
              </a:solidFill>
            </a:ln>
          </c:spPr>
        </c:majorGridlines>
        <c:delete val="0"/>
        <c:numFmt formatCode="0_);[Red]\(0\)" sourceLinked="0"/>
        <c:majorTickMark val="cross"/>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136930"/>
        <c:crossesAt val="1"/>
        <c:crossBetween val="between"/>
        <c:dispUnits/>
        <c:majorUnit val="1"/>
        <c:minorUnit val="0.5"/>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9675"/>
          <c:y val="-0.04125"/>
        </c:manualLayout>
      </c:layout>
      <c:spPr>
        <a:noFill/>
        <a:ln>
          <a:noFill/>
        </a:ln>
      </c:spPr>
      <c:txPr>
        <a:bodyPr vert="horz" rot="0"/>
        <a:lstStyle/>
        <a:p>
          <a:pPr>
            <a:defRPr lang="en-US" cap="none" sz="990" b="0" i="0" u="none" baseline="0">
              <a:solidFill>
                <a:srgbClr val="000000"/>
              </a:solidFill>
              <a:latin typeface="ＭＳ Ｐゴシック"/>
              <a:ea typeface="ＭＳ Ｐゴシック"/>
              <a:cs typeface="ＭＳ Ｐゴシック"/>
            </a:defRPr>
          </a:pPr>
        </a:p>
      </c:txPr>
    </c:title>
    <c:plotArea>
      <c:layout>
        <c:manualLayout>
          <c:xMode val="edge"/>
          <c:yMode val="edge"/>
          <c:x val="0.0125"/>
          <c:y val="0.03075"/>
          <c:w val="0.9115"/>
          <c:h val="0.92625"/>
        </c:manualLayout>
      </c:layout>
      <c:radarChart>
        <c:radarStyle val="marker"/>
        <c:varyColors val="0"/>
        <c:ser>
          <c:idx val="0"/>
          <c:order val="0"/>
          <c:tx>
            <c:strRef>
              <c:f>'様式１－２園長による評価表'!$X$170</c:f>
              <c:strCache>
                <c:ptCount val="1"/>
                <c:pt idx="0">
                  <c:v>事前平均</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'様式１－２園長による評価表'!$X$171:$X$178</c:f>
              <c:numCache/>
            </c:numRef>
          </c:val>
        </c:ser>
        <c:axId val="1893836"/>
        <c:axId val="17044525"/>
      </c:radarChart>
      <c:catAx>
        <c:axId val="1893836"/>
        <c:scaling>
          <c:orientation val="minMax"/>
        </c:scaling>
        <c:axPos val="b"/>
        <c:majorGridlines>
          <c:spPr>
            <a:ln w="12700">
              <a:solidFill>
                <a:srgbClr val="000000"/>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17044525"/>
        <c:crosses val="autoZero"/>
        <c:auto val="0"/>
        <c:lblOffset val="100"/>
        <c:tickLblSkip val="1"/>
        <c:noMultiLvlLbl val="0"/>
      </c:catAx>
      <c:valAx>
        <c:axId val="17044525"/>
        <c:scaling>
          <c:orientation val="minMax"/>
          <c:max val="5"/>
          <c:min val="0"/>
        </c:scaling>
        <c:axPos val="l"/>
        <c:majorGridlines>
          <c:spPr>
            <a:ln w="12700">
              <a:solidFill>
                <a:srgbClr val="000000"/>
              </a:solidFill>
            </a:ln>
          </c:spPr>
        </c:majorGridlines>
        <c:delete val="0"/>
        <c:numFmt formatCode="0_);[Red]\(0\)" sourceLinked="0"/>
        <c:majorTickMark val="cross"/>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893836"/>
        <c:crossesAt val="1"/>
        <c:crossBetween val="between"/>
        <c:dispUnits/>
        <c:majorUnit val="1"/>
        <c:minorUnit val="0.5"/>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9675"/>
          <c:y val="-0.04125"/>
        </c:manualLayout>
      </c:layout>
      <c:spPr>
        <a:noFill/>
        <a:ln>
          <a:noFill/>
        </a:ln>
      </c:spPr>
      <c:txPr>
        <a:bodyPr vert="horz" rot="0"/>
        <a:lstStyle/>
        <a:p>
          <a:pPr>
            <a:defRPr lang="en-US" cap="none" sz="990" b="0" i="0" u="none" baseline="0">
              <a:solidFill>
                <a:srgbClr val="000000"/>
              </a:solidFill>
              <a:latin typeface="ＭＳ Ｐゴシック"/>
              <a:ea typeface="ＭＳ Ｐゴシック"/>
              <a:cs typeface="ＭＳ Ｐゴシック"/>
            </a:defRPr>
          </a:pPr>
        </a:p>
      </c:txPr>
    </c:title>
    <c:plotArea>
      <c:layout>
        <c:manualLayout>
          <c:xMode val="edge"/>
          <c:yMode val="edge"/>
          <c:x val="0.0125"/>
          <c:y val="0.03075"/>
          <c:w val="0.9115"/>
          <c:h val="0.92625"/>
        </c:manualLayout>
      </c:layout>
      <c:radarChart>
        <c:radarStyle val="marker"/>
        <c:varyColors val="0"/>
        <c:ser>
          <c:idx val="0"/>
          <c:order val="0"/>
          <c:tx>
            <c:strRef>
              <c:f>'様式１－２園長による評価表'!$Y$170</c:f>
              <c:strCache>
                <c:ptCount val="1"/>
                <c:pt idx="0">
                  <c:v>事後平均</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'様式１－２園長による評価表'!$X$178</c:f>
              <c:strCache/>
            </c:strRef>
          </c:cat>
          <c:val>
            <c:numRef>
              <c:f>'様式１－２園長による評価表'!$Y$171:$Y$178</c:f>
              <c:numCache/>
            </c:numRef>
          </c:val>
        </c:ser>
        <c:axId val="19182998"/>
        <c:axId val="38429255"/>
      </c:radarChart>
      <c:catAx>
        <c:axId val="19182998"/>
        <c:scaling>
          <c:orientation val="minMax"/>
        </c:scaling>
        <c:axPos val="b"/>
        <c:majorGridlines>
          <c:spPr>
            <a:ln w="12700">
              <a:solidFill>
                <a:srgbClr val="000000"/>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38429255"/>
        <c:crosses val="autoZero"/>
        <c:auto val="0"/>
        <c:lblOffset val="100"/>
        <c:tickLblSkip val="1"/>
        <c:noMultiLvlLbl val="0"/>
      </c:catAx>
      <c:valAx>
        <c:axId val="38429255"/>
        <c:scaling>
          <c:orientation val="minMax"/>
          <c:max val="5"/>
          <c:min val="0"/>
        </c:scaling>
        <c:axPos val="l"/>
        <c:majorGridlines>
          <c:spPr>
            <a:ln w="12700">
              <a:solidFill>
                <a:srgbClr val="000000"/>
              </a:solidFill>
            </a:ln>
          </c:spPr>
        </c:majorGridlines>
        <c:delete val="0"/>
        <c:numFmt formatCode="0_);[Red]\(0\)" sourceLinked="0"/>
        <c:majorTickMark val="cross"/>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9182998"/>
        <c:crossesAt val="1"/>
        <c:crossBetween val="between"/>
        <c:dispUnits/>
        <c:majorUnit val="1"/>
        <c:minorUnit val="0.5"/>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0.45525</cdr:x>
      <cdr:y>0.05675</cdr:y>
    </cdr:from>
    <cdr:to>
      <cdr:x>0.59725</cdr:x>
      <cdr:y>0.15025</cdr:y>
    </cdr:to>
    <cdr:sp>
      <cdr:nvSpPr>
        <cdr:cNvPr id="1" name="Text Box 48"/>
        <cdr:cNvSpPr txBox="1">
          <a:spLocks noChangeArrowheads="1"/>
        </cdr:cNvSpPr>
      </cdr:nvSpPr>
      <cdr:spPr>
        <a:xfrm>
          <a:off x="1504950" y="219075"/>
          <a:ext cx="476250" cy="371475"/>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Ⅰ</a:t>
          </a:r>
          <a:r>
            <a:rPr lang="en-US" cap="none" sz="1000" b="0" i="0" u="none" baseline="0">
              <a:solidFill>
                <a:srgbClr val="000000"/>
              </a:solidFill>
              <a:latin typeface="ＭＳ ゴシック"/>
              <a:ea typeface="ＭＳ ゴシック"/>
              <a:cs typeface="ＭＳ ゴシック"/>
            </a:rPr>
            <a:t>－１</a:t>
          </a:r>
        </a:p>
      </cdr:txBody>
    </cdr:sp>
  </cdr:relSizeAnchor>
  <cdr:relSizeAnchor xmlns:cdr="http://schemas.openxmlformats.org/drawingml/2006/chartDrawing">
    <cdr:from>
      <cdr:x>0.78425</cdr:x>
      <cdr:y>0.168</cdr:y>
    </cdr:from>
    <cdr:to>
      <cdr:x>0.96375</cdr:x>
      <cdr:y>0.25225</cdr:y>
    </cdr:to>
    <cdr:sp>
      <cdr:nvSpPr>
        <cdr:cNvPr id="2" name="Text Box 48"/>
        <cdr:cNvSpPr txBox="1">
          <a:spLocks noChangeArrowheads="1"/>
        </cdr:cNvSpPr>
      </cdr:nvSpPr>
      <cdr:spPr>
        <a:xfrm>
          <a:off x="2600325" y="666750"/>
          <a:ext cx="600075" cy="333375"/>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Ⅰ</a:t>
          </a:r>
          <a:r>
            <a:rPr lang="en-US" cap="none" sz="1000" b="0" i="0" u="none" baseline="0">
              <a:solidFill>
                <a:srgbClr val="000000"/>
              </a:solidFill>
              <a:latin typeface="ＭＳ ゴシック"/>
              <a:ea typeface="ＭＳ ゴシック"/>
              <a:cs typeface="ＭＳ ゴシック"/>
            </a:rPr>
            <a:t>－２</a:t>
          </a:r>
        </a:p>
      </cdr:txBody>
    </cdr:sp>
  </cdr:relSizeAnchor>
  <cdr:relSizeAnchor xmlns:cdr="http://schemas.openxmlformats.org/drawingml/2006/chartDrawing">
    <cdr:from>
      <cdr:x>0.0705</cdr:x>
      <cdr:y>0.17275</cdr:y>
    </cdr:from>
    <cdr:to>
      <cdr:x>0.24575</cdr:x>
      <cdr:y>0.2445</cdr:y>
    </cdr:to>
    <cdr:sp>
      <cdr:nvSpPr>
        <cdr:cNvPr id="3" name="Text Box 48"/>
        <cdr:cNvSpPr txBox="1">
          <a:spLocks noChangeArrowheads="1"/>
        </cdr:cNvSpPr>
      </cdr:nvSpPr>
      <cdr:spPr>
        <a:xfrm>
          <a:off x="228600" y="685800"/>
          <a:ext cx="581025" cy="285750"/>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Ⅲ</a:t>
          </a:r>
          <a:r>
            <a:rPr lang="en-US" cap="none" sz="1000" b="0" i="0" u="none" baseline="0">
              <a:solidFill>
                <a:srgbClr val="000000"/>
              </a:solidFill>
              <a:latin typeface="ＭＳ ゴシック"/>
              <a:ea typeface="ＭＳ ゴシック"/>
              <a:cs typeface="ＭＳ ゴシック"/>
            </a:rPr>
            <a:t>－２</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140</xdr:row>
      <xdr:rowOff>85725</xdr:rowOff>
    </xdr:from>
    <xdr:to>
      <xdr:col>24</xdr:col>
      <xdr:colOff>523875</xdr:colOff>
      <xdr:row>144</xdr:row>
      <xdr:rowOff>333375</xdr:rowOff>
    </xdr:to>
    <xdr:graphicFrame>
      <xdr:nvGraphicFramePr>
        <xdr:cNvPr id="1" name="Chart 3"/>
        <xdr:cNvGraphicFramePr/>
      </xdr:nvGraphicFramePr>
      <xdr:xfrm>
        <a:off x="3943350" y="32213550"/>
        <a:ext cx="3324225" cy="3971925"/>
      </xdr:xfrm>
      <a:graphic>
        <a:graphicData uri="http://schemas.openxmlformats.org/drawingml/2006/chart">
          <c:chart xmlns:c="http://schemas.openxmlformats.org/drawingml/2006/chart" r:id="rId1"/>
        </a:graphicData>
      </a:graphic>
    </xdr:graphicFrame>
    <xdr:clientData/>
  </xdr:twoCellAnchor>
  <xdr:twoCellAnchor>
    <xdr:from>
      <xdr:col>14</xdr:col>
      <xdr:colOff>66675</xdr:colOff>
      <xdr:row>145</xdr:row>
      <xdr:rowOff>0</xdr:rowOff>
    </xdr:from>
    <xdr:to>
      <xdr:col>24</xdr:col>
      <xdr:colOff>619125</xdr:colOff>
      <xdr:row>145</xdr:row>
      <xdr:rowOff>0</xdr:rowOff>
    </xdr:to>
    <xdr:sp>
      <xdr:nvSpPr>
        <xdr:cNvPr id="2" name="Rectangle 21"/>
        <xdr:cNvSpPr>
          <a:spLocks/>
        </xdr:cNvSpPr>
      </xdr:nvSpPr>
      <xdr:spPr>
        <a:xfrm>
          <a:off x="4219575" y="36490275"/>
          <a:ext cx="3143250" cy="0"/>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＊自己分析により目標を設定し、一年間の成果を見るための資料とする。</a:t>
          </a:r>
        </a:p>
      </xdr:txBody>
    </xdr:sp>
    <xdr:clientData/>
  </xdr:twoCellAnchor>
  <xdr:twoCellAnchor>
    <xdr:from>
      <xdr:col>23</xdr:col>
      <xdr:colOff>428625</xdr:colOff>
      <xdr:row>143</xdr:row>
      <xdr:rowOff>0</xdr:rowOff>
    </xdr:from>
    <xdr:to>
      <xdr:col>24</xdr:col>
      <xdr:colOff>257175</xdr:colOff>
      <xdr:row>143</xdr:row>
      <xdr:rowOff>0</xdr:rowOff>
    </xdr:to>
    <xdr:sp>
      <xdr:nvSpPr>
        <xdr:cNvPr id="3" name="Text Box 22"/>
        <xdr:cNvSpPr txBox="1">
          <a:spLocks noChangeArrowheads="1"/>
        </xdr:cNvSpPr>
      </xdr:nvSpPr>
      <xdr:spPr>
        <a:xfrm>
          <a:off x="6515100" y="35213925"/>
          <a:ext cx="485775"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23</xdr:col>
      <xdr:colOff>628650</xdr:colOff>
      <xdr:row>143</xdr:row>
      <xdr:rowOff>0</xdr:rowOff>
    </xdr:from>
    <xdr:to>
      <xdr:col>24</xdr:col>
      <xdr:colOff>466725</xdr:colOff>
      <xdr:row>143</xdr:row>
      <xdr:rowOff>0</xdr:rowOff>
    </xdr:to>
    <xdr:sp>
      <xdr:nvSpPr>
        <xdr:cNvPr id="4" name="Text Box 23"/>
        <xdr:cNvSpPr txBox="1">
          <a:spLocks noChangeArrowheads="1"/>
        </xdr:cNvSpPr>
      </xdr:nvSpPr>
      <xdr:spPr>
        <a:xfrm>
          <a:off x="6715125" y="35213925"/>
          <a:ext cx="495300"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－４</a:t>
          </a:r>
        </a:p>
      </xdr:txBody>
    </xdr:sp>
    <xdr:clientData/>
  </xdr:twoCellAnchor>
  <xdr:twoCellAnchor>
    <xdr:from>
      <xdr:col>14</xdr:col>
      <xdr:colOff>95250</xdr:colOff>
      <xdr:row>143</xdr:row>
      <xdr:rowOff>0</xdr:rowOff>
    </xdr:from>
    <xdr:to>
      <xdr:col>17</xdr:col>
      <xdr:colOff>0</xdr:colOff>
      <xdr:row>143</xdr:row>
      <xdr:rowOff>0</xdr:rowOff>
    </xdr:to>
    <xdr:sp>
      <xdr:nvSpPr>
        <xdr:cNvPr id="5" name="Text Box 26"/>
        <xdr:cNvSpPr txBox="1">
          <a:spLocks noChangeArrowheads="1"/>
        </xdr:cNvSpPr>
      </xdr:nvSpPr>
      <xdr:spPr>
        <a:xfrm>
          <a:off x="4248150" y="35213925"/>
          <a:ext cx="581025"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－２</a:t>
          </a:r>
        </a:p>
      </xdr:txBody>
    </xdr:sp>
    <xdr:clientData/>
  </xdr:twoCellAnchor>
  <xdr:twoCellAnchor>
    <xdr:from>
      <xdr:col>14</xdr:col>
      <xdr:colOff>66675</xdr:colOff>
      <xdr:row>144</xdr:row>
      <xdr:rowOff>0</xdr:rowOff>
    </xdr:from>
    <xdr:to>
      <xdr:col>24</xdr:col>
      <xdr:colOff>619125</xdr:colOff>
      <xdr:row>144</xdr:row>
      <xdr:rowOff>0</xdr:rowOff>
    </xdr:to>
    <xdr:sp>
      <xdr:nvSpPr>
        <xdr:cNvPr id="6" name="Rectangle 27"/>
        <xdr:cNvSpPr>
          <a:spLocks/>
        </xdr:cNvSpPr>
      </xdr:nvSpPr>
      <xdr:spPr>
        <a:xfrm>
          <a:off x="4219575" y="35852100"/>
          <a:ext cx="3143250" cy="0"/>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＊自己分析により目標を設定し、一年間の成果を見るための資料とする。</a:t>
          </a:r>
        </a:p>
      </xdr:txBody>
    </xdr:sp>
    <xdr:clientData/>
  </xdr:twoCellAnchor>
  <xdr:twoCellAnchor>
    <xdr:from>
      <xdr:col>14</xdr:col>
      <xdr:colOff>47625</xdr:colOff>
      <xdr:row>144</xdr:row>
      <xdr:rowOff>390525</xdr:rowOff>
    </xdr:from>
    <xdr:to>
      <xdr:col>24</xdr:col>
      <xdr:colOff>600075</xdr:colOff>
      <xdr:row>144</xdr:row>
      <xdr:rowOff>390525</xdr:rowOff>
    </xdr:to>
    <xdr:sp>
      <xdr:nvSpPr>
        <xdr:cNvPr id="7" name="Rectangle 28"/>
        <xdr:cNvSpPr>
          <a:spLocks/>
        </xdr:cNvSpPr>
      </xdr:nvSpPr>
      <xdr:spPr>
        <a:xfrm>
          <a:off x="4200525" y="36242625"/>
          <a:ext cx="3143250" cy="0"/>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＊自己分析により目標を設定し、一年間を振り返る資料とする。</a:t>
          </a:r>
        </a:p>
      </xdr:txBody>
    </xdr:sp>
    <xdr:clientData/>
  </xdr:twoCellAnchor>
  <xdr:twoCellAnchor>
    <xdr:from>
      <xdr:col>4</xdr:col>
      <xdr:colOff>152400</xdr:colOff>
      <xdr:row>144</xdr:row>
      <xdr:rowOff>438150</xdr:rowOff>
    </xdr:from>
    <xdr:to>
      <xdr:col>12</xdr:col>
      <xdr:colOff>257175</xdr:colOff>
      <xdr:row>144</xdr:row>
      <xdr:rowOff>590550</xdr:rowOff>
    </xdr:to>
    <xdr:sp>
      <xdr:nvSpPr>
        <xdr:cNvPr id="8" name="Text Box 30"/>
        <xdr:cNvSpPr txBox="1">
          <a:spLocks noChangeArrowheads="1"/>
        </xdr:cNvSpPr>
      </xdr:nvSpPr>
      <xdr:spPr>
        <a:xfrm>
          <a:off x="1066800" y="36290250"/>
          <a:ext cx="27908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（今までに経験した主な園務分掌や研修を記入する。）</a:t>
          </a:r>
        </a:p>
      </xdr:txBody>
    </xdr:sp>
    <xdr:clientData/>
  </xdr:twoCellAnchor>
  <xdr:twoCellAnchor>
    <xdr:from>
      <xdr:col>23</xdr:col>
      <xdr:colOff>428625</xdr:colOff>
      <xdr:row>143</xdr:row>
      <xdr:rowOff>0</xdr:rowOff>
    </xdr:from>
    <xdr:to>
      <xdr:col>24</xdr:col>
      <xdr:colOff>285750</xdr:colOff>
      <xdr:row>143</xdr:row>
      <xdr:rowOff>200025</xdr:rowOff>
    </xdr:to>
    <xdr:sp>
      <xdr:nvSpPr>
        <xdr:cNvPr id="9" name="Text Box 48"/>
        <xdr:cNvSpPr txBox="1">
          <a:spLocks noChangeArrowheads="1"/>
        </xdr:cNvSpPr>
      </xdr:nvSpPr>
      <xdr:spPr>
        <a:xfrm>
          <a:off x="6515100" y="35213925"/>
          <a:ext cx="514350" cy="2000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Ⅱ</a:t>
          </a:r>
          <a:r>
            <a:rPr lang="en-US" cap="none" sz="1000" b="0" i="0" u="none" baseline="0">
              <a:solidFill>
                <a:srgbClr val="000000"/>
              </a:solidFill>
              <a:latin typeface="ＭＳ ゴシック"/>
              <a:ea typeface="ＭＳ ゴシック"/>
              <a:cs typeface="ＭＳ ゴシック"/>
            </a:rPr>
            <a:t>－１</a:t>
          </a:r>
        </a:p>
      </xdr:txBody>
    </xdr:sp>
    <xdr:clientData fLocksWithSheet="0"/>
  </xdr:twoCellAnchor>
  <xdr:twoCellAnchor>
    <xdr:from>
      <xdr:col>19</xdr:col>
      <xdr:colOff>123825</xdr:colOff>
      <xdr:row>143</xdr:row>
      <xdr:rowOff>323850</xdr:rowOff>
    </xdr:from>
    <xdr:to>
      <xdr:col>21</xdr:col>
      <xdr:colOff>38100</xdr:colOff>
      <xdr:row>144</xdr:row>
      <xdr:rowOff>180975</xdr:rowOff>
    </xdr:to>
    <xdr:sp>
      <xdr:nvSpPr>
        <xdr:cNvPr id="10" name="Text Box 48"/>
        <xdr:cNvSpPr txBox="1">
          <a:spLocks noChangeArrowheads="1"/>
        </xdr:cNvSpPr>
      </xdr:nvSpPr>
      <xdr:spPr>
        <a:xfrm>
          <a:off x="5429250" y="35537775"/>
          <a:ext cx="504825" cy="4953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Ⅱ</a:t>
          </a:r>
          <a:r>
            <a:rPr lang="en-US" cap="none" sz="1000" b="0" i="0" u="none" baseline="0">
              <a:solidFill>
                <a:srgbClr val="000000"/>
              </a:solidFill>
              <a:latin typeface="ＭＳ ゴシック"/>
              <a:ea typeface="ＭＳ ゴシック"/>
              <a:cs typeface="ＭＳ ゴシック"/>
            </a:rPr>
            <a:t>－２</a:t>
          </a:r>
        </a:p>
      </xdr:txBody>
    </xdr:sp>
    <xdr:clientData fLocksWithSheet="0"/>
  </xdr:twoCellAnchor>
  <xdr:twoCellAnchor>
    <xdr:from>
      <xdr:col>15</xdr:col>
      <xdr:colOff>9525</xdr:colOff>
      <xdr:row>143</xdr:row>
      <xdr:rowOff>0</xdr:rowOff>
    </xdr:from>
    <xdr:to>
      <xdr:col>17</xdr:col>
      <xdr:colOff>47625</xdr:colOff>
      <xdr:row>143</xdr:row>
      <xdr:rowOff>200025</xdr:rowOff>
    </xdr:to>
    <xdr:sp>
      <xdr:nvSpPr>
        <xdr:cNvPr id="11" name="Text Box 48"/>
        <xdr:cNvSpPr txBox="1">
          <a:spLocks noChangeArrowheads="1"/>
        </xdr:cNvSpPr>
      </xdr:nvSpPr>
      <xdr:spPr>
        <a:xfrm>
          <a:off x="4362450" y="35213925"/>
          <a:ext cx="514350" cy="2000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Ⅱ</a:t>
          </a:r>
          <a:r>
            <a:rPr lang="en-US" cap="none" sz="1000" b="0" i="0" u="none" baseline="0">
              <a:solidFill>
                <a:srgbClr val="000000"/>
              </a:solidFill>
              <a:latin typeface="ＭＳ ゴシック"/>
              <a:ea typeface="ＭＳ ゴシック"/>
              <a:cs typeface="ＭＳ ゴシック"/>
            </a:rPr>
            <a:t>－３</a:t>
          </a:r>
        </a:p>
      </xdr:txBody>
    </xdr:sp>
    <xdr:clientData fLocksWithSheet="0"/>
  </xdr:twoCellAnchor>
  <xdr:twoCellAnchor>
    <xdr:from>
      <xdr:col>13</xdr:col>
      <xdr:colOff>104775</xdr:colOff>
      <xdr:row>141</xdr:row>
      <xdr:rowOff>533400</xdr:rowOff>
    </xdr:from>
    <xdr:to>
      <xdr:col>15</xdr:col>
      <xdr:colOff>123825</xdr:colOff>
      <xdr:row>141</xdr:row>
      <xdr:rowOff>781050</xdr:rowOff>
    </xdr:to>
    <xdr:sp>
      <xdr:nvSpPr>
        <xdr:cNvPr id="12" name="Text Box 48"/>
        <xdr:cNvSpPr txBox="1">
          <a:spLocks noChangeArrowheads="1"/>
        </xdr:cNvSpPr>
      </xdr:nvSpPr>
      <xdr:spPr>
        <a:xfrm>
          <a:off x="3981450" y="33899475"/>
          <a:ext cx="495300" cy="2476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Ⅲ</a:t>
          </a:r>
          <a:r>
            <a:rPr lang="en-US" cap="none" sz="1000" b="0" i="0" u="none" baseline="0">
              <a:solidFill>
                <a:srgbClr val="000000"/>
              </a:solidFill>
              <a:latin typeface="ＭＳ ゴシック"/>
              <a:ea typeface="ＭＳ ゴシック"/>
              <a:cs typeface="ＭＳ ゴシック"/>
            </a:rPr>
            <a:t>－１</a:t>
          </a:r>
        </a:p>
      </xdr:txBody>
    </xdr:sp>
    <xdr:clientData fLocksWithSheet="0"/>
  </xdr:twoCellAnchor>
  <xdr:twoCellAnchor>
    <xdr:from>
      <xdr:col>13</xdr:col>
      <xdr:colOff>133350</xdr:colOff>
      <xdr:row>144</xdr:row>
      <xdr:rowOff>161925</xdr:rowOff>
    </xdr:from>
    <xdr:to>
      <xdr:col>24</xdr:col>
      <xdr:colOff>390525</xdr:colOff>
      <xdr:row>144</xdr:row>
      <xdr:rowOff>419100</xdr:rowOff>
    </xdr:to>
    <xdr:sp>
      <xdr:nvSpPr>
        <xdr:cNvPr id="13" name="テキスト ボックス 22"/>
        <xdr:cNvSpPr txBox="1">
          <a:spLocks noChangeArrowheads="1"/>
        </xdr:cNvSpPr>
      </xdr:nvSpPr>
      <xdr:spPr>
        <a:xfrm>
          <a:off x="4010025" y="36014025"/>
          <a:ext cx="3124200"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事前評価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（青）　　事後評価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（赤）</a:t>
          </a:r>
        </a:p>
      </xdr:txBody>
    </xdr:sp>
    <xdr:clientData/>
  </xdr:twoCellAnchor>
  <xdr:twoCellAnchor>
    <xdr:from>
      <xdr:col>24</xdr:col>
      <xdr:colOff>114300</xdr:colOff>
      <xdr:row>141</xdr:row>
      <xdr:rowOff>504825</xdr:rowOff>
    </xdr:from>
    <xdr:to>
      <xdr:col>24</xdr:col>
      <xdr:colOff>628650</xdr:colOff>
      <xdr:row>141</xdr:row>
      <xdr:rowOff>800100</xdr:rowOff>
    </xdr:to>
    <xdr:sp>
      <xdr:nvSpPr>
        <xdr:cNvPr id="14" name="Text Box 48"/>
        <xdr:cNvSpPr txBox="1">
          <a:spLocks noChangeArrowheads="1"/>
        </xdr:cNvSpPr>
      </xdr:nvSpPr>
      <xdr:spPr>
        <a:xfrm>
          <a:off x="6858000" y="33870900"/>
          <a:ext cx="514350" cy="2952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Ⅰ</a:t>
          </a:r>
          <a:r>
            <a:rPr lang="en-US" cap="none" sz="1000" b="0" i="0" u="none" baseline="0">
              <a:solidFill>
                <a:srgbClr val="000000"/>
              </a:solidFill>
              <a:latin typeface="ＭＳ ゴシック"/>
              <a:ea typeface="ＭＳ ゴシック"/>
              <a:cs typeface="ＭＳ ゴシック"/>
            </a:rPr>
            <a:t>－３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138</xdr:row>
      <xdr:rowOff>9525</xdr:rowOff>
    </xdr:from>
    <xdr:to>
      <xdr:col>24</xdr:col>
      <xdr:colOff>295275</xdr:colOff>
      <xdr:row>146</xdr:row>
      <xdr:rowOff>47625</xdr:rowOff>
    </xdr:to>
    <xdr:graphicFrame>
      <xdr:nvGraphicFramePr>
        <xdr:cNvPr id="1" name="Chart 3"/>
        <xdr:cNvGraphicFramePr/>
      </xdr:nvGraphicFramePr>
      <xdr:xfrm>
        <a:off x="4600575" y="29508450"/>
        <a:ext cx="2438400" cy="2400300"/>
      </xdr:xfrm>
      <a:graphic>
        <a:graphicData uri="http://schemas.openxmlformats.org/drawingml/2006/chart">
          <c:chart xmlns:c="http://schemas.openxmlformats.org/drawingml/2006/chart" r:id="rId1"/>
        </a:graphicData>
      </a:graphic>
    </xdr:graphicFrame>
    <xdr:clientData/>
  </xdr:twoCellAnchor>
  <xdr:twoCellAnchor>
    <xdr:from>
      <xdr:col>19</xdr:col>
      <xdr:colOff>133350</xdr:colOff>
      <xdr:row>137</xdr:row>
      <xdr:rowOff>171450</xdr:rowOff>
    </xdr:from>
    <xdr:to>
      <xdr:col>23</xdr:col>
      <xdr:colOff>28575</xdr:colOff>
      <xdr:row>138</xdr:row>
      <xdr:rowOff>114300</xdr:rowOff>
    </xdr:to>
    <xdr:sp>
      <xdr:nvSpPr>
        <xdr:cNvPr id="2" name="テキスト ボックス 28"/>
        <xdr:cNvSpPr txBox="1">
          <a:spLocks noChangeArrowheads="1"/>
        </xdr:cNvSpPr>
      </xdr:nvSpPr>
      <xdr:spPr>
        <a:xfrm>
          <a:off x="5438775" y="29375100"/>
          <a:ext cx="67627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Ⅰ</a:t>
          </a:r>
          <a:r>
            <a:rPr lang="en-US" cap="none" sz="900" b="0" i="0" u="none" baseline="0">
              <a:solidFill>
                <a:srgbClr val="000000"/>
              </a:solidFill>
              <a:latin typeface="ＭＳ Ｐゴシック"/>
              <a:ea typeface="ＭＳ Ｐゴシック"/>
              <a:cs typeface="ＭＳ Ｐゴシック"/>
            </a:rPr>
            <a:t>－１</a:t>
          </a:r>
        </a:p>
      </xdr:txBody>
    </xdr:sp>
    <xdr:clientData/>
  </xdr:twoCellAnchor>
  <xdr:twoCellAnchor>
    <xdr:from>
      <xdr:col>23</xdr:col>
      <xdr:colOff>428625</xdr:colOff>
      <xdr:row>138</xdr:row>
      <xdr:rowOff>219075</xdr:rowOff>
    </xdr:from>
    <xdr:to>
      <xdr:col>24</xdr:col>
      <xdr:colOff>381000</xdr:colOff>
      <xdr:row>139</xdr:row>
      <xdr:rowOff>161925</xdr:rowOff>
    </xdr:to>
    <xdr:sp>
      <xdr:nvSpPr>
        <xdr:cNvPr id="3" name="テキスト ボックス 29"/>
        <xdr:cNvSpPr txBox="1">
          <a:spLocks noChangeArrowheads="1"/>
        </xdr:cNvSpPr>
      </xdr:nvSpPr>
      <xdr:spPr>
        <a:xfrm>
          <a:off x="6515100" y="29718000"/>
          <a:ext cx="60960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Ⅰ</a:t>
          </a:r>
          <a:r>
            <a:rPr lang="en-US" cap="none" sz="900" b="0" i="0" u="none" baseline="0">
              <a:solidFill>
                <a:srgbClr val="000000"/>
              </a:solidFill>
              <a:latin typeface="ＭＳ Ｐゴシック"/>
              <a:ea typeface="ＭＳ Ｐゴシック"/>
              <a:cs typeface="ＭＳ Ｐゴシック"/>
            </a:rPr>
            <a:t>－２</a:t>
          </a:r>
        </a:p>
      </xdr:txBody>
    </xdr:sp>
    <xdr:clientData/>
  </xdr:twoCellAnchor>
  <xdr:twoCellAnchor>
    <xdr:from>
      <xdr:col>24</xdr:col>
      <xdr:colOff>47625</xdr:colOff>
      <xdr:row>141</xdr:row>
      <xdr:rowOff>209550</xdr:rowOff>
    </xdr:from>
    <xdr:to>
      <xdr:col>25</xdr:col>
      <xdr:colOff>47625</xdr:colOff>
      <xdr:row>142</xdr:row>
      <xdr:rowOff>152400</xdr:rowOff>
    </xdr:to>
    <xdr:sp>
      <xdr:nvSpPr>
        <xdr:cNvPr id="4" name="テキスト ボックス 30"/>
        <xdr:cNvSpPr txBox="1">
          <a:spLocks noChangeArrowheads="1"/>
        </xdr:cNvSpPr>
      </xdr:nvSpPr>
      <xdr:spPr>
        <a:xfrm>
          <a:off x="6791325" y="30594300"/>
          <a:ext cx="65722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Ⅰ</a:t>
          </a:r>
          <a:r>
            <a:rPr lang="en-US" cap="none" sz="900" b="0" i="0" u="none" baseline="0">
              <a:solidFill>
                <a:srgbClr val="000000"/>
              </a:solidFill>
              <a:latin typeface="ＭＳ Ｐゴシック"/>
              <a:ea typeface="ＭＳ Ｐゴシック"/>
              <a:cs typeface="ＭＳ Ｐゴシック"/>
            </a:rPr>
            <a:t>－３</a:t>
          </a:r>
        </a:p>
      </xdr:txBody>
    </xdr:sp>
    <xdr:clientData/>
  </xdr:twoCellAnchor>
  <xdr:twoCellAnchor>
    <xdr:from>
      <xdr:col>23</xdr:col>
      <xdr:colOff>466725</xdr:colOff>
      <xdr:row>144</xdr:row>
      <xdr:rowOff>152400</xdr:rowOff>
    </xdr:from>
    <xdr:to>
      <xdr:col>24</xdr:col>
      <xdr:colOff>466725</xdr:colOff>
      <xdr:row>145</xdr:row>
      <xdr:rowOff>95250</xdr:rowOff>
    </xdr:to>
    <xdr:sp>
      <xdr:nvSpPr>
        <xdr:cNvPr id="5" name="テキスト ボックス 31"/>
        <xdr:cNvSpPr txBox="1">
          <a:spLocks noChangeArrowheads="1"/>
        </xdr:cNvSpPr>
      </xdr:nvSpPr>
      <xdr:spPr>
        <a:xfrm>
          <a:off x="6553200" y="31422975"/>
          <a:ext cx="65722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Ⅱ</a:t>
          </a:r>
          <a:r>
            <a:rPr lang="en-US" cap="none" sz="900" b="0" i="0" u="none" baseline="0">
              <a:solidFill>
                <a:srgbClr val="000000"/>
              </a:solidFill>
              <a:latin typeface="ＭＳ Ｐゴシック"/>
              <a:ea typeface="ＭＳ Ｐゴシック"/>
              <a:cs typeface="ＭＳ Ｐゴシック"/>
            </a:rPr>
            <a:t>－１</a:t>
          </a:r>
        </a:p>
      </xdr:txBody>
    </xdr:sp>
    <xdr:clientData/>
  </xdr:twoCellAnchor>
  <xdr:twoCellAnchor>
    <xdr:from>
      <xdr:col>19</xdr:col>
      <xdr:colOff>161925</xdr:colOff>
      <xdr:row>145</xdr:row>
      <xdr:rowOff>190500</xdr:rowOff>
    </xdr:from>
    <xdr:to>
      <xdr:col>23</xdr:col>
      <xdr:colOff>47625</xdr:colOff>
      <xdr:row>146</xdr:row>
      <xdr:rowOff>133350</xdr:rowOff>
    </xdr:to>
    <xdr:sp>
      <xdr:nvSpPr>
        <xdr:cNvPr id="6" name="テキスト ボックス 32"/>
        <xdr:cNvSpPr txBox="1">
          <a:spLocks noChangeArrowheads="1"/>
        </xdr:cNvSpPr>
      </xdr:nvSpPr>
      <xdr:spPr>
        <a:xfrm>
          <a:off x="5467350" y="31756350"/>
          <a:ext cx="66675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Ⅱ</a:t>
          </a:r>
          <a:r>
            <a:rPr lang="en-US" cap="none" sz="900" b="0" i="0" u="none" baseline="0">
              <a:solidFill>
                <a:srgbClr val="000000"/>
              </a:solidFill>
              <a:latin typeface="ＭＳ Ｐゴシック"/>
              <a:ea typeface="ＭＳ Ｐゴシック"/>
              <a:cs typeface="ＭＳ Ｐゴシック"/>
            </a:rPr>
            <a:t>－２</a:t>
          </a:r>
        </a:p>
      </xdr:txBody>
    </xdr:sp>
    <xdr:clientData/>
  </xdr:twoCellAnchor>
  <xdr:twoCellAnchor>
    <xdr:from>
      <xdr:col>15</xdr:col>
      <xdr:colOff>28575</xdr:colOff>
      <xdr:row>144</xdr:row>
      <xdr:rowOff>247650</xdr:rowOff>
    </xdr:from>
    <xdr:to>
      <xdr:col>17</xdr:col>
      <xdr:colOff>190500</xdr:colOff>
      <xdr:row>145</xdr:row>
      <xdr:rowOff>190500</xdr:rowOff>
    </xdr:to>
    <xdr:sp>
      <xdr:nvSpPr>
        <xdr:cNvPr id="7" name="テキスト ボックス 33"/>
        <xdr:cNvSpPr txBox="1">
          <a:spLocks noChangeArrowheads="1"/>
        </xdr:cNvSpPr>
      </xdr:nvSpPr>
      <xdr:spPr>
        <a:xfrm>
          <a:off x="4381500" y="31518225"/>
          <a:ext cx="63817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Ⅱ</a:t>
          </a:r>
          <a:r>
            <a:rPr lang="en-US" cap="none" sz="900" b="0" i="0" u="none" baseline="0">
              <a:solidFill>
                <a:srgbClr val="000000"/>
              </a:solidFill>
              <a:latin typeface="ＭＳ Ｐゴシック"/>
              <a:ea typeface="ＭＳ Ｐゴシック"/>
              <a:cs typeface="ＭＳ Ｐゴシック"/>
            </a:rPr>
            <a:t>－３</a:t>
          </a:r>
        </a:p>
      </xdr:txBody>
    </xdr:sp>
    <xdr:clientData/>
  </xdr:twoCellAnchor>
  <xdr:twoCellAnchor>
    <xdr:from>
      <xdr:col>14</xdr:col>
      <xdr:colOff>0</xdr:colOff>
      <xdr:row>141</xdr:row>
      <xdr:rowOff>190500</xdr:rowOff>
    </xdr:from>
    <xdr:to>
      <xdr:col>16</xdr:col>
      <xdr:colOff>200025</xdr:colOff>
      <xdr:row>142</xdr:row>
      <xdr:rowOff>133350</xdr:rowOff>
    </xdr:to>
    <xdr:sp>
      <xdr:nvSpPr>
        <xdr:cNvPr id="8" name="テキスト ボックス 34"/>
        <xdr:cNvSpPr txBox="1">
          <a:spLocks noChangeArrowheads="1"/>
        </xdr:cNvSpPr>
      </xdr:nvSpPr>
      <xdr:spPr>
        <a:xfrm>
          <a:off x="4152900" y="30575250"/>
          <a:ext cx="63817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Ⅲ</a:t>
          </a:r>
          <a:r>
            <a:rPr lang="en-US" cap="none" sz="900" b="0" i="0" u="none" baseline="0">
              <a:solidFill>
                <a:srgbClr val="000000"/>
              </a:solidFill>
              <a:latin typeface="ＭＳ Ｐゴシック"/>
              <a:ea typeface="ＭＳ Ｐゴシック"/>
              <a:cs typeface="ＭＳ Ｐゴシック"/>
            </a:rPr>
            <a:t>－１</a:t>
          </a:r>
        </a:p>
      </xdr:txBody>
    </xdr:sp>
    <xdr:clientData/>
  </xdr:twoCellAnchor>
  <xdr:twoCellAnchor>
    <xdr:from>
      <xdr:col>14</xdr:col>
      <xdr:colOff>161925</xdr:colOff>
      <xdr:row>138</xdr:row>
      <xdr:rowOff>209550</xdr:rowOff>
    </xdr:from>
    <xdr:to>
      <xdr:col>17</xdr:col>
      <xdr:colOff>133350</xdr:colOff>
      <xdr:row>139</xdr:row>
      <xdr:rowOff>152400</xdr:rowOff>
    </xdr:to>
    <xdr:sp>
      <xdr:nvSpPr>
        <xdr:cNvPr id="9" name="テキスト ボックス 35"/>
        <xdr:cNvSpPr txBox="1">
          <a:spLocks noChangeArrowheads="1"/>
        </xdr:cNvSpPr>
      </xdr:nvSpPr>
      <xdr:spPr>
        <a:xfrm>
          <a:off x="4314825" y="29708475"/>
          <a:ext cx="64770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Ⅲ</a:t>
          </a:r>
          <a:r>
            <a:rPr lang="en-US" cap="none" sz="900" b="0" i="0" u="none" baseline="0">
              <a:solidFill>
                <a:srgbClr val="000000"/>
              </a:solidFill>
              <a:latin typeface="ＭＳ Ｐゴシック"/>
              <a:ea typeface="ＭＳ Ｐゴシック"/>
              <a:cs typeface="ＭＳ Ｐゴシック"/>
            </a:rPr>
            <a:t>－２</a:t>
          </a:r>
        </a:p>
      </xdr:txBody>
    </xdr:sp>
    <xdr:clientData/>
  </xdr:twoCellAnchor>
  <xdr:twoCellAnchor>
    <xdr:from>
      <xdr:col>16</xdr:col>
      <xdr:colOff>9525</xdr:colOff>
      <xdr:row>152</xdr:row>
      <xdr:rowOff>9525</xdr:rowOff>
    </xdr:from>
    <xdr:to>
      <xdr:col>24</xdr:col>
      <xdr:colOff>295275</xdr:colOff>
      <xdr:row>160</xdr:row>
      <xdr:rowOff>47625</xdr:rowOff>
    </xdr:to>
    <xdr:graphicFrame>
      <xdr:nvGraphicFramePr>
        <xdr:cNvPr id="10" name="Chart 3"/>
        <xdr:cNvGraphicFramePr/>
      </xdr:nvGraphicFramePr>
      <xdr:xfrm>
        <a:off x="4600575" y="33366075"/>
        <a:ext cx="2438400" cy="2400300"/>
      </xdr:xfrm>
      <a:graphic>
        <a:graphicData uri="http://schemas.openxmlformats.org/drawingml/2006/chart">
          <c:chart xmlns:c="http://schemas.openxmlformats.org/drawingml/2006/chart" r:id="rId2"/>
        </a:graphicData>
      </a:graphic>
    </xdr:graphicFrame>
    <xdr:clientData/>
  </xdr:twoCellAnchor>
  <xdr:twoCellAnchor>
    <xdr:from>
      <xdr:col>19</xdr:col>
      <xdr:colOff>133350</xdr:colOff>
      <xdr:row>151</xdr:row>
      <xdr:rowOff>171450</xdr:rowOff>
    </xdr:from>
    <xdr:to>
      <xdr:col>23</xdr:col>
      <xdr:colOff>28575</xdr:colOff>
      <xdr:row>152</xdr:row>
      <xdr:rowOff>114300</xdr:rowOff>
    </xdr:to>
    <xdr:sp>
      <xdr:nvSpPr>
        <xdr:cNvPr id="11" name="テキスト ボックス 37"/>
        <xdr:cNvSpPr txBox="1">
          <a:spLocks noChangeArrowheads="1"/>
        </xdr:cNvSpPr>
      </xdr:nvSpPr>
      <xdr:spPr>
        <a:xfrm>
          <a:off x="5438775" y="33232725"/>
          <a:ext cx="67627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Ⅰ</a:t>
          </a:r>
          <a:r>
            <a:rPr lang="en-US" cap="none" sz="900" b="0" i="0" u="none" baseline="0">
              <a:solidFill>
                <a:srgbClr val="000000"/>
              </a:solidFill>
              <a:latin typeface="ＭＳ Ｐゴシック"/>
              <a:ea typeface="ＭＳ Ｐゴシック"/>
              <a:cs typeface="ＭＳ Ｐゴシック"/>
            </a:rPr>
            <a:t>－１</a:t>
          </a:r>
        </a:p>
      </xdr:txBody>
    </xdr:sp>
    <xdr:clientData/>
  </xdr:twoCellAnchor>
  <xdr:twoCellAnchor>
    <xdr:from>
      <xdr:col>23</xdr:col>
      <xdr:colOff>428625</xdr:colOff>
      <xdr:row>152</xdr:row>
      <xdr:rowOff>219075</xdr:rowOff>
    </xdr:from>
    <xdr:to>
      <xdr:col>24</xdr:col>
      <xdr:colOff>381000</xdr:colOff>
      <xdr:row>153</xdr:row>
      <xdr:rowOff>161925</xdr:rowOff>
    </xdr:to>
    <xdr:sp>
      <xdr:nvSpPr>
        <xdr:cNvPr id="12" name="テキスト ボックス 38"/>
        <xdr:cNvSpPr txBox="1">
          <a:spLocks noChangeArrowheads="1"/>
        </xdr:cNvSpPr>
      </xdr:nvSpPr>
      <xdr:spPr>
        <a:xfrm>
          <a:off x="6515100" y="33575625"/>
          <a:ext cx="60960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Ⅰ</a:t>
          </a:r>
          <a:r>
            <a:rPr lang="en-US" cap="none" sz="900" b="0" i="0" u="none" baseline="0">
              <a:solidFill>
                <a:srgbClr val="000000"/>
              </a:solidFill>
              <a:latin typeface="ＭＳ Ｐゴシック"/>
              <a:ea typeface="ＭＳ Ｐゴシック"/>
              <a:cs typeface="ＭＳ Ｐゴシック"/>
            </a:rPr>
            <a:t>－２</a:t>
          </a:r>
        </a:p>
      </xdr:txBody>
    </xdr:sp>
    <xdr:clientData/>
  </xdr:twoCellAnchor>
  <xdr:twoCellAnchor>
    <xdr:from>
      <xdr:col>24</xdr:col>
      <xdr:colOff>47625</xdr:colOff>
      <xdr:row>155</xdr:row>
      <xdr:rowOff>209550</xdr:rowOff>
    </xdr:from>
    <xdr:to>
      <xdr:col>25</xdr:col>
      <xdr:colOff>47625</xdr:colOff>
      <xdr:row>156</xdr:row>
      <xdr:rowOff>152400</xdr:rowOff>
    </xdr:to>
    <xdr:sp>
      <xdr:nvSpPr>
        <xdr:cNvPr id="13" name="テキスト ボックス 39"/>
        <xdr:cNvSpPr txBox="1">
          <a:spLocks noChangeArrowheads="1"/>
        </xdr:cNvSpPr>
      </xdr:nvSpPr>
      <xdr:spPr>
        <a:xfrm>
          <a:off x="6791325" y="34451925"/>
          <a:ext cx="65722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Ⅰ</a:t>
          </a:r>
          <a:r>
            <a:rPr lang="en-US" cap="none" sz="900" b="0" i="0" u="none" baseline="0">
              <a:solidFill>
                <a:srgbClr val="000000"/>
              </a:solidFill>
              <a:latin typeface="ＭＳ Ｐゴシック"/>
              <a:ea typeface="ＭＳ Ｐゴシック"/>
              <a:cs typeface="ＭＳ Ｐゴシック"/>
            </a:rPr>
            <a:t>－３</a:t>
          </a:r>
        </a:p>
      </xdr:txBody>
    </xdr:sp>
    <xdr:clientData/>
  </xdr:twoCellAnchor>
  <xdr:twoCellAnchor>
    <xdr:from>
      <xdr:col>23</xdr:col>
      <xdr:colOff>466725</xdr:colOff>
      <xdr:row>158</xdr:row>
      <xdr:rowOff>152400</xdr:rowOff>
    </xdr:from>
    <xdr:to>
      <xdr:col>24</xdr:col>
      <xdr:colOff>466725</xdr:colOff>
      <xdr:row>159</xdr:row>
      <xdr:rowOff>95250</xdr:rowOff>
    </xdr:to>
    <xdr:sp>
      <xdr:nvSpPr>
        <xdr:cNvPr id="14" name="テキスト ボックス 40"/>
        <xdr:cNvSpPr txBox="1">
          <a:spLocks noChangeArrowheads="1"/>
        </xdr:cNvSpPr>
      </xdr:nvSpPr>
      <xdr:spPr>
        <a:xfrm>
          <a:off x="6553200" y="35280600"/>
          <a:ext cx="65722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Ⅱ</a:t>
          </a:r>
          <a:r>
            <a:rPr lang="en-US" cap="none" sz="900" b="0" i="0" u="none" baseline="0">
              <a:solidFill>
                <a:srgbClr val="000000"/>
              </a:solidFill>
              <a:latin typeface="ＭＳ Ｐゴシック"/>
              <a:ea typeface="ＭＳ Ｐゴシック"/>
              <a:cs typeface="ＭＳ Ｐゴシック"/>
            </a:rPr>
            <a:t>－１</a:t>
          </a:r>
        </a:p>
      </xdr:txBody>
    </xdr:sp>
    <xdr:clientData/>
  </xdr:twoCellAnchor>
  <xdr:twoCellAnchor>
    <xdr:from>
      <xdr:col>19</xdr:col>
      <xdr:colOff>161925</xdr:colOff>
      <xdr:row>159</xdr:row>
      <xdr:rowOff>190500</xdr:rowOff>
    </xdr:from>
    <xdr:to>
      <xdr:col>23</xdr:col>
      <xdr:colOff>47625</xdr:colOff>
      <xdr:row>160</xdr:row>
      <xdr:rowOff>133350</xdr:rowOff>
    </xdr:to>
    <xdr:sp>
      <xdr:nvSpPr>
        <xdr:cNvPr id="15" name="テキスト ボックス 41"/>
        <xdr:cNvSpPr txBox="1">
          <a:spLocks noChangeArrowheads="1"/>
        </xdr:cNvSpPr>
      </xdr:nvSpPr>
      <xdr:spPr>
        <a:xfrm>
          <a:off x="5467350" y="35613975"/>
          <a:ext cx="66675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Ⅱ</a:t>
          </a:r>
          <a:r>
            <a:rPr lang="en-US" cap="none" sz="900" b="0" i="0" u="none" baseline="0">
              <a:solidFill>
                <a:srgbClr val="000000"/>
              </a:solidFill>
              <a:latin typeface="ＭＳ Ｐゴシック"/>
              <a:ea typeface="ＭＳ Ｐゴシック"/>
              <a:cs typeface="ＭＳ Ｐゴシック"/>
            </a:rPr>
            <a:t>－２</a:t>
          </a:r>
        </a:p>
      </xdr:txBody>
    </xdr:sp>
    <xdr:clientData/>
  </xdr:twoCellAnchor>
  <xdr:twoCellAnchor>
    <xdr:from>
      <xdr:col>15</xdr:col>
      <xdr:colOff>28575</xdr:colOff>
      <xdr:row>158</xdr:row>
      <xdr:rowOff>247650</xdr:rowOff>
    </xdr:from>
    <xdr:to>
      <xdr:col>17</xdr:col>
      <xdr:colOff>190500</xdr:colOff>
      <xdr:row>159</xdr:row>
      <xdr:rowOff>190500</xdr:rowOff>
    </xdr:to>
    <xdr:sp>
      <xdr:nvSpPr>
        <xdr:cNvPr id="16" name="テキスト ボックス 42"/>
        <xdr:cNvSpPr txBox="1">
          <a:spLocks noChangeArrowheads="1"/>
        </xdr:cNvSpPr>
      </xdr:nvSpPr>
      <xdr:spPr>
        <a:xfrm>
          <a:off x="4381500" y="35375850"/>
          <a:ext cx="63817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Ⅱ</a:t>
          </a:r>
          <a:r>
            <a:rPr lang="en-US" cap="none" sz="900" b="0" i="0" u="none" baseline="0">
              <a:solidFill>
                <a:srgbClr val="000000"/>
              </a:solidFill>
              <a:latin typeface="ＭＳ Ｐゴシック"/>
              <a:ea typeface="ＭＳ Ｐゴシック"/>
              <a:cs typeface="ＭＳ Ｐゴシック"/>
            </a:rPr>
            <a:t>－３</a:t>
          </a:r>
        </a:p>
      </xdr:txBody>
    </xdr:sp>
    <xdr:clientData/>
  </xdr:twoCellAnchor>
  <xdr:twoCellAnchor>
    <xdr:from>
      <xdr:col>14</xdr:col>
      <xdr:colOff>0</xdr:colOff>
      <xdr:row>155</xdr:row>
      <xdr:rowOff>190500</xdr:rowOff>
    </xdr:from>
    <xdr:to>
      <xdr:col>16</xdr:col>
      <xdr:colOff>200025</xdr:colOff>
      <xdr:row>156</xdr:row>
      <xdr:rowOff>133350</xdr:rowOff>
    </xdr:to>
    <xdr:sp>
      <xdr:nvSpPr>
        <xdr:cNvPr id="17" name="テキスト ボックス 43"/>
        <xdr:cNvSpPr txBox="1">
          <a:spLocks noChangeArrowheads="1"/>
        </xdr:cNvSpPr>
      </xdr:nvSpPr>
      <xdr:spPr>
        <a:xfrm>
          <a:off x="4152900" y="34432875"/>
          <a:ext cx="63817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Ⅲ</a:t>
          </a:r>
          <a:r>
            <a:rPr lang="en-US" cap="none" sz="900" b="0" i="0" u="none" baseline="0">
              <a:solidFill>
                <a:srgbClr val="000000"/>
              </a:solidFill>
              <a:latin typeface="ＭＳ Ｐゴシック"/>
              <a:ea typeface="ＭＳ Ｐゴシック"/>
              <a:cs typeface="ＭＳ Ｐゴシック"/>
            </a:rPr>
            <a:t>－１</a:t>
          </a:r>
        </a:p>
      </xdr:txBody>
    </xdr:sp>
    <xdr:clientData/>
  </xdr:twoCellAnchor>
  <xdr:twoCellAnchor>
    <xdr:from>
      <xdr:col>14</xdr:col>
      <xdr:colOff>161925</xdr:colOff>
      <xdr:row>152</xdr:row>
      <xdr:rowOff>209550</xdr:rowOff>
    </xdr:from>
    <xdr:to>
      <xdr:col>17</xdr:col>
      <xdr:colOff>133350</xdr:colOff>
      <xdr:row>153</xdr:row>
      <xdr:rowOff>152400</xdr:rowOff>
    </xdr:to>
    <xdr:sp>
      <xdr:nvSpPr>
        <xdr:cNvPr id="18" name="テキスト ボックス 44"/>
        <xdr:cNvSpPr txBox="1">
          <a:spLocks noChangeArrowheads="1"/>
        </xdr:cNvSpPr>
      </xdr:nvSpPr>
      <xdr:spPr>
        <a:xfrm>
          <a:off x="4314825" y="33566100"/>
          <a:ext cx="64770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Ⅲ</a:t>
          </a:r>
          <a:r>
            <a:rPr lang="en-US" cap="none" sz="900" b="0" i="0" u="none" baseline="0">
              <a:solidFill>
                <a:srgbClr val="000000"/>
              </a:solidFill>
              <a:latin typeface="ＭＳ Ｐゴシック"/>
              <a:ea typeface="ＭＳ Ｐゴシック"/>
              <a:cs typeface="ＭＳ Ｐゴシック"/>
            </a:rPr>
            <a:t>－２</a:t>
          </a:r>
        </a:p>
      </xdr:txBody>
    </xdr:sp>
    <xdr:clientData/>
  </xdr:twoCellAnchor>
  <xdr:twoCellAnchor>
    <xdr:from>
      <xdr:col>14</xdr:col>
      <xdr:colOff>47625</xdr:colOff>
      <xdr:row>146</xdr:row>
      <xdr:rowOff>85725</xdr:rowOff>
    </xdr:from>
    <xdr:to>
      <xdr:col>24</xdr:col>
      <xdr:colOff>571500</xdr:colOff>
      <xdr:row>146</xdr:row>
      <xdr:rowOff>266700</xdr:rowOff>
    </xdr:to>
    <xdr:sp>
      <xdr:nvSpPr>
        <xdr:cNvPr id="19" name="テキスト ボックス 19"/>
        <xdr:cNvSpPr txBox="1">
          <a:spLocks noChangeArrowheads="1"/>
        </xdr:cNvSpPr>
      </xdr:nvSpPr>
      <xdr:spPr>
        <a:xfrm>
          <a:off x="4200525" y="31946850"/>
          <a:ext cx="3114675" cy="180975"/>
        </a:xfrm>
        <a:prstGeom prst="rect">
          <a:avLst/>
        </a:prstGeom>
        <a:solidFill>
          <a:srgbClr val="FFFFFF"/>
        </a:solid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事前評価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（青）　　事後評価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（赤）</a:t>
          </a:r>
        </a:p>
      </xdr:txBody>
    </xdr:sp>
    <xdr:clientData/>
  </xdr:twoCellAnchor>
  <xdr:twoCellAnchor>
    <xdr:from>
      <xdr:col>14</xdr:col>
      <xdr:colOff>47625</xdr:colOff>
      <xdr:row>160</xdr:row>
      <xdr:rowOff>85725</xdr:rowOff>
    </xdr:from>
    <xdr:to>
      <xdr:col>24</xdr:col>
      <xdr:colOff>581025</xdr:colOff>
      <xdr:row>160</xdr:row>
      <xdr:rowOff>266700</xdr:rowOff>
    </xdr:to>
    <xdr:sp>
      <xdr:nvSpPr>
        <xdr:cNvPr id="20" name="テキスト ボックス 20"/>
        <xdr:cNvSpPr txBox="1">
          <a:spLocks noChangeArrowheads="1"/>
        </xdr:cNvSpPr>
      </xdr:nvSpPr>
      <xdr:spPr>
        <a:xfrm>
          <a:off x="4200525" y="35804475"/>
          <a:ext cx="3124200" cy="180975"/>
        </a:xfrm>
        <a:prstGeom prst="rect">
          <a:avLst/>
        </a:prstGeom>
        <a:solidFill>
          <a:srgbClr val="FFFFFF"/>
        </a:solid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事前評価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（青）　　事後評価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166"/>
  <sheetViews>
    <sheetView tabSelected="1" view="pageBreakPreview" zoomScaleSheetLayoutView="100" workbookViewId="0" topLeftCell="A73">
      <selection activeCell="P90" sqref="P90"/>
    </sheetView>
  </sheetViews>
  <sheetFormatPr defaultColWidth="9.00390625" defaultRowHeight="13.5"/>
  <cols>
    <col min="1" max="1" width="2.25390625" style="0" customWidth="1"/>
    <col min="2" max="2" width="4.00390625" style="0" customWidth="1"/>
    <col min="3" max="4" width="2.875" style="0" customWidth="1"/>
    <col min="5" max="5" width="5.00390625" style="0" customWidth="1"/>
    <col min="6" max="6" width="8.625" style="0" customWidth="1"/>
    <col min="7" max="7" width="2.625" style="0" customWidth="1"/>
    <col min="8" max="8" width="0.875" style="0" customWidth="1"/>
    <col min="9" max="9" width="5.625" style="0" customWidth="1"/>
    <col min="10" max="10" width="3.125" style="0" customWidth="1"/>
    <col min="11" max="11" width="2.75390625" style="0" customWidth="1"/>
    <col min="12" max="12" width="6.625" style="0" customWidth="1"/>
    <col min="13" max="14" width="3.625" style="0" customWidth="1"/>
    <col min="15" max="15" width="2.625" style="0" customWidth="1"/>
    <col min="16" max="20" width="3.125" style="0" customWidth="1"/>
    <col min="21" max="21" width="4.625" style="0" customWidth="1"/>
    <col min="22" max="22" width="1.625" style="0" customWidth="1"/>
    <col min="23" max="23" width="0.875" style="0" customWidth="1"/>
    <col min="24" max="26" width="8.625" style="0" customWidth="1"/>
  </cols>
  <sheetData>
    <row r="1" spans="7:19" ht="4.5" customHeight="1">
      <c r="G1" s="113"/>
      <c r="H1" s="114"/>
      <c r="I1" s="114"/>
      <c r="J1" s="114"/>
      <c r="K1" s="114"/>
      <c r="L1" s="114"/>
      <c r="M1" s="114"/>
      <c r="N1" s="114"/>
      <c r="O1" s="114"/>
      <c r="P1" s="114"/>
      <c r="Q1" s="114"/>
      <c r="R1" s="114"/>
      <c r="S1" s="114"/>
    </row>
    <row r="2" spans="2:25" ht="12.75" customHeight="1">
      <c r="B2" s="103" t="s">
        <v>62</v>
      </c>
      <c r="C2" s="103"/>
      <c r="D2" s="103"/>
      <c r="E2" s="103"/>
      <c r="F2" s="103"/>
      <c r="G2" s="114"/>
      <c r="H2" s="114"/>
      <c r="I2" s="114"/>
      <c r="J2" s="114"/>
      <c r="K2" s="114"/>
      <c r="L2" s="114"/>
      <c r="M2" s="114"/>
      <c r="N2" s="114"/>
      <c r="O2" s="114"/>
      <c r="P2" s="114"/>
      <c r="Q2" s="114"/>
      <c r="R2" s="114"/>
      <c r="S2" s="114"/>
      <c r="T2" s="104" t="s">
        <v>87</v>
      </c>
      <c r="U2" s="104"/>
      <c r="V2" s="104"/>
      <c r="W2" s="104"/>
      <c r="X2" s="104"/>
      <c r="Y2" s="104"/>
    </row>
    <row r="3" spans="2:25" ht="11.25" customHeight="1">
      <c r="B3" s="103"/>
      <c r="C3" s="103"/>
      <c r="D3" s="103"/>
      <c r="E3" s="103"/>
      <c r="F3" s="103"/>
      <c r="G3" s="114"/>
      <c r="H3" s="114"/>
      <c r="I3" s="114"/>
      <c r="J3" s="114"/>
      <c r="K3" s="114"/>
      <c r="L3" s="114"/>
      <c r="M3" s="114"/>
      <c r="N3" s="114"/>
      <c r="O3" s="114"/>
      <c r="P3" s="114"/>
      <c r="Q3" s="114"/>
      <c r="R3" s="114"/>
      <c r="S3" s="114"/>
      <c r="T3" s="105" t="s">
        <v>61</v>
      </c>
      <c r="U3" s="105"/>
      <c r="V3" s="105"/>
      <c r="W3" s="105"/>
      <c r="X3" s="105"/>
      <c r="Y3" s="105"/>
    </row>
    <row r="4" spans="2:25" ht="11.25" customHeight="1">
      <c r="B4" s="56"/>
      <c r="C4" s="56"/>
      <c r="D4" s="56"/>
      <c r="E4" s="56"/>
      <c r="F4" s="56"/>
      <c r="G4" s="114"/>
      <c r="H4" s="114"/>
      <c r="I4" s="114"/>
      <c r="J4" s="114"/>
      <c r="K4" s="114"/>
      <c r="L4" s="114"/>
      <c r="M4" s="114"/>
      <c r="N4" s="114"/>
      <c r="O4" s="114"/>
      <c r="P4" s="114"/>
      <c r="Q4" s="114"/>
      <c r="R4" s="114"/>
      <c r="S4" s="114"/>
      <c r="T4" s="105"/>
      <c r="U4" s="105"/>
      <c r="V4" s="105"/>
      <c r="W4" s="105"/>
      <c r="X4" s="105"/>
      <c r="Y4" s="105"/>
    </row>
    <row r="5" spans="2:25" s="9" customFormat="1" ht="45" customHeight="1" thickBot="1">
      <c r="B5" s="106" t="s">
        <v>132</v>
      </c>
      <c r="C5" s="107"/>
      <c r="D5" s="107"/>
      <c r="E5" s="107"/>
      <c r="F5" s="107"/>
      <c r="G5" s="107"/>
      <c r="H5" s="107"/>
      <c r="I5" s="107"/>
      <c r="J5" s="107"/>
      <c r="K5" s="107"/>
      <c r="L5" s="107"/>
      <c r="M5" s="107"/>
      <c r="N5" s="107"/>
      <c r="O5" s="107"/>
      <c r="P5" s="107"/>
      <c r="Q5" s="107"/>
      <c r="R5" s="107"/>
      <c r="S5" s="107"/>
      <c r="T5" s="107"/>
      <c r="U5" s="107"/>
      <c r="V5" s="107"/>
      <c r="W5" s="107"/>
      <c r="X5" s="107"/>
      <c r="Y5" s="107"/>
    </row>
    <row r="6" spans="1:25" ht="18.75" customHeight="1">
      <c r="A6" s="2"/>
      <c r="B6" s="108" t="s">
        <v>116</v>
      </c>
      <c r="C6" s="109"/>
      <c r="D6" s="109"/>
      <c r="E6" s="110"/>
      <c r="F6" s="111"/>
      <c r="G6" s="111"/>
      <c r="H6" s="111"/>
      <c r="I6" s="111"/>
      <c r="J6" s="111"/>
      <c r="K6" s="111"/>
      <c r="L6" s="111"/>
      <c r="M6" s="111"/>
      <c r="N6" s="111"/>
      <c r="O6" s="111"/>
      <c r="P6" s="111"/>
      <c r="Q6" s="111"/>
      <c r="R6" s="111"/>
      <c r="S6" s="111"/>
      <c r="T6" s="111"/>
      <c r="U6" s="111"/>
      <c r="V6" s="111"/>
      <c r="W6" s="111"/>
      <c r="X6" s="111"/>
      <c r="Y6" s="112"/>
    </row>
    <row r="7" spans="1:25" ht="18.75" customHeight="1">
      <c r="A7" s="2"/>
      <c r="B7" s="115" t="s">
        <v>16</v>
      </c>
      <c r="C7" s="116"/>
      <c r="D7" s="116"/>
      <c r="E7" s="208"/>
      <c r="F7" s="209"/>
      <c r="G7" s="209"/>
      <c r="H7" s="209"/>
      <c r="I7" s="209"/>
      <c r="J7" s="209"/>
      <c r="K7" s="209"/>
      <c r="L7" s="209"/>
      <c r="M7" s="210"/>
      <c r="N7" s="116" t="s">
        <v>98</v>
      </c>
      <c r="O7" s="116"/>
      <c r="P7" s="116"/>
      <c r="Q7" s="116" t="s">
        <v>99</v>
      </c>
      <c r="R7" s="211"/>
      <c r="S7" s="211"/>
      <c r="T7" s="211"/>
      <c r="U7" s="117" t="s">
        <v>12</v>
      </c>
      <c r="V7" s="118"/>
      <c r="W7" s="119"/>
      <c r="X7" s="120" t="s">
        <v>13</v>
      </c>
      <c r="Y7" s="121"/>
    </row>
    <row r="8" spans="1:25" ht="18.75" customHeight="1">
      <c r="A8" s="2"/>
      <c r="B8" s="122" t="s">
        <v>0</v>
      </c>
      <c r="C8" s="123"/>
      <c r="D8" s="124"/>
      <c r="E8" s="117" t="s">
        <v>18</v>
      </c>
      <c r="F8" s="118"/>
      <c r="G8" s="126" t="s">
        <v>19</v>
      </c>
      <c r="H8" s="127"/>
      <c r="I8" s="127"/>
      <c r="J8" s="127"/>
      <c r="K8" s="128"/>
      <c r="L8" s="125" t="s">
        <v>114</v>
      </c>
      <c r="M8" s="124"/>
      <c r="N8" s="126" t="s">
        <v>20</v>
      </c>
      <c r="O8" s="127"/>
      <c r="P8" s="127"/>
      <c r="Q8" s="128"/>
      <c r="R8" s="123" t="s">
        <v>21</v>
      </c>
      <c r="S8" s="123"/>
      <c r="T8" s="123"/>
      <c r="U8" s="123"/>
      <c r="V8" s="123"/>
      <c r="W8" s="123"/>
      <c r="X8" s="126" t="s">
        <v>20</v>
      </c>
      <c r="Y8" s="129"/>
    </row>
    <row r="9" spans="1:25" ht="18.75" customHeight="1" thickBot="1">
      <c r="A9" s="2"/>
      <c r="B9" s="130" t="s">
        <v>17</v>
      </c>
      <c r="C9" s="131"/>
      <c r="D9" s="131"/>
      <c r="E9" s="132"/>
      <c r="F9" s="133" t="s">
        <v>5</v>
      </c>
      <c r="G9" s="131"/>
      <c r="H9" s="131"/>
      <c r="I9" s="131"/>
      <c r="J9" s="131"/>
      <c r="K9" s="131"/>
      <c r="L9" s="132"/>
      <c r="M9" s="133" t="s">
        <v>71</v>
      </c>
      <c r="N9" s="131"/>
      <c r="O9" s="132"/>
      <c r="P9" s="133"/>
      <c r="Q9" s="131"/>
      <c r="R9" s="131"/>
      <c r="S9" s="131"/>
      <c r="T9" s="131"/>
      <c r="U9" s="131"/>
      <c r="V9" s="131"/>
      <c r="W9" s="131"/>
      <c r="X9" s="131"/>
      <c r="Y9" s="134"/>
    </row>
    <row r="10" spans="1:29" s="70" customFormat="1" ht="44.25" customHeight="1">
      <c r="A10" s="67"/>
      <c r="B10" s="139" t="s">
        <v>117</v>
      </c>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68"/>
      <c r="AA10" s="68"/>
      <c r="AB10" s="68"/>
      <c r="AC10" s="69"/>
    </row>
    <row r="11" spans="1:25" ht="7.5" customHeight="1">
      <c r="A11" s="7"/>
      <c r="B11" s="10"/>
      <c r="C11" s="10"/>
      <c r="D11" s="10"/>
      <c r="E11" s="10"/>
      <c r="F11" s="11"/>
      <c r="G11" s="11"/>
      <c r="H11" s="11"/>
      <c r="I11" s="11"/>
      <c r="J11" s="11"/>
      <c r="K11" s="11"/>
      <c r="L11" s="11"/>
      <c r="M11" s="14"/>
      <c r="N11" s="14"/>
      <c r="O11" s="14"/>
      <c r="P11" s="14"/>
      <c r="Q11" s="14"/>
      <c r="R11" s="14"/>
      <c r="S11" s="14"/>
      <c r="T11" s="14"/>
      <c r="U11" s="14"/>
      <c r="V11" s="14"/>
      <c r="W11" s="14"/>
      <c r="X11" s="14"/>
      <c r="Y11" s="14"/>
    </row>
    <row r="12" spans="2:25" ht="15" customHeight="1" thickBot="1">
      <c r="B12" s="135" t="s">
        <v>49</v>
      </c>
      <c r="C12" s="135"/>
      <c r="D12" s="135"/>
      <c r="E12" s="135"/>
      <c r="F12" s="135"/>
      <c r="G12" s="135"/>
      <c r="H12" s="135"/>
      <c r="I12" s="135"/>
      <c r="J12" s="136"/>
      <c r="K12" s="136"/>
      <c r="L12" s="136"/>
      <c r="M12" s="136"/>
      <c r="N12" s="136"/>
      <c r="O12" s="6"/>
      <c r="P12" s="137" t="s">
        <v>124</v>
      </c>
      <c r="Q12" s="138"/>
      <c r="R12" s="138"/>
      <c r="S12" s="138"/>
      <c r="T12" s="138"/>
      <c r="U12" s="138"/>
      <c r="V12" s="138"/>
      <c r="W12" s="138"/>
      <c r="X12" s="138"/>
      <c r="Y12" s="138"/>
    </row>
    <row r="13" spans="1:25" ht="18.75" customHeight="1" thickBot="1">
      <c r="A13" s="7"/>
      <c r="B13" s="71" t="s">
        <v>26</v>
      </c>
      <c r="C13" s="72"/>
      <c r="D13" s="72"/>
      <c r="E13" s="72"/>
      <c r="F13" s="72"/>
      <c r="G13" s="72"/>
      <c r="H13" s="72"/>
      <c r="I13" s="72"/>
      <c r="J13" s="72"/>
      <c r="K13" s="72"/>
      <c r="L13" s="72"/>
      <c r="M13" s="72"/>
      <c r="N13" s="72"/>
      <c r="O13" s="72"/>
      <c r="P13" s="73" t="s">
        <v>8</v>
      </c>
      <c r="Q13" s="74"/>
      <c r="R13" s="74"/>
      <c r="S13" s="74"/>
      <c r="T13" s="75"/>
      <c r="U13" s="76" t="s">
        <v>15</v>
      </c>
      <c r="V13" s="77"/>
      <c r="W13" s="77"/>
      <c r="X13" s="77"/>
      <c r="Y13" s="78"/>
    </row>
    <row r="14" spans="1:25" ht="18.75" customHeight="1">
      <c r="A14" s="7"/>
      <c r="B14" s="99" t="s">
        <v>22</v>
      </c>
      <c r="C14" s="100"/>
      <c r="D14" s="100"/>
      <c r="E14" s="100"/>
      <c r="F14" s="100"/>
      <c r="G14" s="100"/>
      <c r="H14" s="100"/>
      <c r="I14" s="100"/>
      <c r="J14" s="100"/>
      <c r="K14" s="100"/>
      <c r="L14" s="100"/>
      <c r="M14" s="100"/>
      <c r="N14" s="100"/>
      <c r="O14" s="100"/>
      <c r="P14" s="140">
        <v>5</v>
      </c>
      <c r="Q14" s="142">
        <v>4</v>
      </c>
      <c r="R14" s="142">
        <v>3</v>
      </c>
      <c r="S14" s="142">
        <v>2</v>
      </c>
      <c r="T14" s="144">
        <v>1</v>
      </c>
      <c r="U14" s="79"/>
      <c r="V14" s="80"/>
      <c r="W14" s="80"/>
      <c r="X14" s="80"/>
      <c r="Y14" s="81"/>
    </row>
    <row r="15" spans="1:25" ht="18.75" customHeight="1" thickBot="1">
      <c r="A15" s="7"/>
      <c r="B15" s="101"/>
      <c r="C15" s="102"/>
      <c r="D15" s="102"/>
      <c r="E15" s="102"/>
      <c r="F15" s="102"/>
      <c r="G15" s="102"/>
      <c r="H15" s="102"/>
      <c r="I15" s="102"/>
      <c r="J15" s="102"/>
      <c r="K15" s="102"/>
      <c r="L15" s="102"/>
      <c r="M15" s="102"/>
      <c r="N15" s="102"/>
      <c r="O15" s="102"/>
      <c r="P15" s="141"/>
      <c r="Q15" s="143"/>
      <c r="R15" s="143"/>
      <c r="S15" s="143"/>
      <c r="T15" s="145"/>
      <c r="U15" s="146" t="s">
        <v>14</v>
      </c>
      <c r="V15" s="147"/>
      <c r="W15" s="147"/>
      <c r="X15" s="147"/>
      <c r="Y15" s="148"/>
    </row>
    <row r="16" spans="1:25" ht="17.25" customHeight="1">
      <c r="A16" s="7"/>
      <c r="B16" s="176" t="s">
        <v>121</v>
      </c>
      <c r="C16" s="179" t="s">
        <v>102</v>
      </c>
      <c r="D16" s="180" t="s">
        <v>23</v>
      </c>
      <c r="E16" s="181"/>
      <c r="F16" s="181"/>
      <c r="G16" s="181"/>
      <c r="H16" s="181"/>
      <c r="I16" s="181"/>
      <c r="J16" s="181"/>
      <c r="K16" s="181"/>
      <c r="L16" s="181"/>
      <c r="M16" s="181"/>
      <c r="N16" s="181"/>
      <c r="O16" s="181"/>
      <c r="P16" s="19"/>
      <c r="Q16" s="35"/>
      <c r="R16" s="35"/>
      <c r="S16" s="35"/>
      <c r="T16" s="15"/>
      <c r="U16" s="182" t="s">
        <v>6</v>
      </c>
      <c r="V16" s="183"/>
      <c r="W16" s="183"/>
      <c r="X16" s="183"/>
      <c r="Y16" s="184"/>
    </row>
    <row r="17" spans="1:25" ht="17.25" customHeight="1">
      <c r="A17" s="7"/>
      <c r="B17" s="177"/>
      <c r="C17" s="153"/>
      <c r="D17" s="154"/>
      <c r="E17" s="155"/>
      <c r="F17" s="155"/>
      <c r="G17" s="155"/>
      <c r="H17" s="155"/>
      <c r="I17" s="155"/>
      <c r="J17" s="155"/>
      <c r="K17" s="155"/>
      <c r="L17" s="155"/>
      <c r="M17" s="155"/>
      <c r="N17" s="155"/>
      <c r="O17" s="155"/>
      <c r="P17" s="22"/>
      <c r="Q17" s="36"/>
      <c r="R17" s="36"/>
      <c r="S17" s="36"/>
      <c r="T17" s="5"/>
      <c r="U17" s="162"/>
      <c r="V17" s="163"/>
      <c r="W17" s="163"/>
      <c r="X17" s="163"/>
      <c r="Y17" s="164"/>
    </row>
    <row r="18" spans="1:25" ht="17.25" customHeight="1">
      <c r="A18" s="7"/>
      <c r="B18" s="177"/>
      <c r="C18" s="168" t="s">
        <v>1</v>
      </c>
      <c r="D18" s="149" t="s">
        <v>24</v>
      </c>
      <c r="E18" s="150"/>
      <c r="F18" s="150"/>
      <c r="G18" s="150"/>
      <c r="H18" s="150"/>
      <c r="I18" s="150"/>
      <c r="J18" s="150"/>
      <c r="K18" s="150"/>
      <c r="L18" s="150"/>
      <c r="M18" s="150"/>
      <c r="N18" s="150"/>
      <c r="O18" s="150"/>
      <c r="P18" s="25"/>
      <c r="Q18" s="37"/>
      <c r="R18" s="37"/>
      <c r="S18" s="37"/>
      <c r="T18" s="17"/>
      <c r="U18" s="162"/>
      <c r="V18" s="163"/>
      <c r="W18" s="163"/>
      <c r="X18" s="163"/>
      <c r="Y18" s="164"/>
    </row>
    <row r="19" spans="1:25" ht="17.25" customHeight="1">
      <c r="A19" s="7"/>
      <c r="B19" s="177"/>
      <c r="C19" s="169"/>
      <c r="D19" s="151"/>
      <c r="E19" s="152"/>
      <c r="F19" s="152"/>
      <c r="G19" s="152"/>
      <c r="H19" s="152"/>
      <c r="I19" s="152"/>
      <c r="J19" s="152"/>
      <c r="K19" s="152"/>
      <c r="L19" s="152"/>
      <c r="M19" s="152"/>
      <c r="N19" s="152"/>
      <c r="O19" s="152"/>
      <c r="P19" s="28"/>
      <c r="Q19" s="38"/>
      <c r="R19" s="38"/>
      <c r="S19" s="38"/>
      <c r="T19" s="3"/>
      <c r="U19" s="165"/>
      <c r="V19" s="166"/>
      <c r="W19" s="166"/>
      <c r="X19" s="166"/>
      <c r="Y19" s="167"/>
    </row>
    <row r="20" spans="1:25" ht="17.25" customHeight="1">
      <c r="A20" s="7"/>
      <c r="B20" s="177"/>
      <c r="C20" s="153" t="s">
        <v>103</v>
      </c>
      <c r="D20" s="154" t="s">
        <v>122</v>
      </c>
      <c r="E20" s="155"/>
      <c r="F20" s="155"/>
      <c r="G20" s="155"/>
      <c r="H20" s="155"/>
      <c r="I20" s="155"/>
      <c r="J20" s="155"/>
      <c r="K20" s="155"/>
      <c r="L20" s="155"/>
      <c r="M20" s="155"/>
      <c r="N20" s="155"/>
      <c r="O20" s="155"/>
      <c r="P20" s="22"/>
      <c r="Q20" s="39"/>
      <c r="R20" s="39"/>
      <c r="S20" s="39"/>
      <c r="T20" s="16"/>
      <c r="U20" s="156" t="str">
        <f>IF(COUNTA(P16:T16,P18:T18,P20:T20,P22:T22,P24:T24)=0,"平均値〔          〕",(COUNTA(P16,P18,P20,P22,P24)*5+COUNTA(Q16,Q18,Q20,Q22,Q24)*4+COUNTA(R16,R18,R20,R22,R24)*3+COUNTA(S16,S18,S20,S22,S24)*2+COUNTA(T16,T18,T20,T22,T24))/COUNTA(P16:T16,P18:T18,P20:T20,P22:T22,P24:T24))</f>
        <v>平均値〔          〕</v>
      </c>
      <c r="V20" s="157"/>
      <c r="W20" s="157"/>
      <c r="X20" s="157"/>
      <c r="Y20" s="158"/>
    </row>
    <row r="21" spans="1:25" ht="17.25" customHeight="1">
      <c r="A21" s="7"/>
      <c r="B21" s="177"/>
      <c r="C21" s="153"/>
      <c r="D21" s="154"/>
      <c r="E21" s="155"/>
      <c r="F21" s="155"/>
      <c r="G21" s="155"/>
      <c r="H21" s="155"/>
      <c r="I21" s="155"/>
      <c r="J21" s="155"/>
      <c r="K21" s="155"/>
      <c r="L21" s="155"/>
      <c r="M21" s="155"/>
      <c r="N21" s="155"/>
      <c r="O21" s="155"/>
      <c r="P21" s="40"/>
      <c r="Q21" s="36"/>
      <c r="R21" s="36"/>
      <c r="S21" s="36"/>
      <c r="T21" s="5"/>
      <c r="U21" s="159" t="s">
        <v>7</v>
      </c>
      <c r="V21" s="160"/>
      <c r="W21" s="160"/>
      <c r="X21" s="160"/>
      <c r="Y21" s="161"/>
    </row>
    <row r="22" spans="1:25" ht="17.25" customHeight="1">
      <c r="A22" s="7"/>
      <c r="B22" s="177"/>
      <c r="C22" s="168" t="s">
        <v>104</v>
      </c>
      <c r="D22" s="149" t="s">
        <v>25</v>
      </c>
      <c r="E22" s="150"/>
      <c r="F22" s="150"/>
      <c r="G22" s="150"/>
      <c r="H22" s="150"/>
      <c r="I22" s="150"/>
      <c r="J22" s="150"/>
      <c r="K22" s="150"/>
      <c r="L22" s="150"/>
      <c r="M22" s="150"/>
      <c r="N22" s="150"/>
      <c r="O22" s="150"/>
      <c r="P22" s="25"/>
      <c r="Q22" s="37"/>
      <c r="R22" s="37"/>
      <c r="S22" s="37"/>
      <c r="T22" s="17"/>
      <c r="U22" s="162"/>
      <c r="V22" s="163"/>
      <c r="W22" s="163"/>
      <c r="X22" s="163"/>
      <c r="Y22" s="164"/>
    </row>
    <row r="23" spans="1:25" ht="17.25" customHeight="1">
      <c r="A23" s="7"/>
      <c r="B23" s="177"/>
      <c r="C23" s="169"/>
      <c r="D23" s="151"/>
      <c r="E23" s="152"/>
      <c r="F23" s="152"/>
      <c r="G23" s="152"/>
      <c r="H23" s="152"/>
      <c r="I23" s="152"/>
      <c r="J23" s="152"/>
      <c r="K23" s="152"/>
      <c r="L23" s="152"/>
      <c r="M23" s="152"/>
      <c r="N23" s="152"/>
      <c r="O23" s="152"/>
      <c r="P23" s="28"/>
      <c r="Q23" s="38"/>
      <c r="R23" s="38"/>
      <c r="S23" s="38"/>
      <c r="T23" s="3"/>
      <c r="U23" s="162"/>
      <c r="V23" s="163"/>
      <c r="W23" s="163"/>
      <c r="X23" s="163"/>
      <c r="Y23" s="164"/>
    </row>
    <row r="24" spans="1:25" ht="17.25" customHeight="1">
      <c r="A24" s="7"/>
      <c r="B24" s="177"/>
      <c r="C24" s="153" t="s">
        <v>105</v>
      </c>
      <c r="D24" s="154" t="s">
        <v>27</v>
      </c>
      <c r="E24" s="155"/>
      <c r="F24" s="155"/>
      <c r="G24" s="155"/>
      <c r="H24" s="155"/>
      <c r="I24" s="155"/>
      <c r="J24" s="155"/>
      <c r="K24" s="155"/>
      <c r="L24" s="155"/>
      <c r="M24" s="155"/>
      <c r="N24" s="155"/>
      <c r="O24" s="155"/>
      <c r="P24" s="31"/>
      <c r="Q24" s="39"/>
      <c r="R24" s="39"/>
      <c r="S24" s="39"/>
      <c r="T24" s="16"/>
      <c r="U24" s="165"/>
      <c r="V24" s="166"/>
      <c r="W24" s="166"/>
      <c r="X24" s="166"/>
      <c r="Y24" s="167"/>
    </row>
    <row r="25" spans="1:25" ht="17.25" customHeight="1" thickBot="1">
      <c r="A25" s="7"/>
      <c r="B25" s="178"/>
      <c r="C25" s="170"/>
      <c r="D25" s="171"/>
      <c r="E25" s="172"/>
      <c r="F25" s="172"/>
      <c r="G25" s="172"/>
      <c r="H25" s="172"/>
      <c r="I25" s="172"/>
      <c r="J25" s="172"/>
      <c r="K25" s="172"/>
      <c r="L25" s="172"/>
      <c r="M25" s="172"/>
      <c r="N25" s="172"/>
      <c r="O25" s="172"/>
      <c r="P25" s="33"/>
      <c r="Q25" s="41"/>
      <c r="R25" s="41"/>
      <c r="S25" s="41"/>
      <c r="T25" s="4"/>
      <c r="U25" s="173" t="str">
        <f>IF(COUNTA(P17:T17,P19:T19,P21:T21,P23:T23,P25:T25)=0,"平均値〔          〕",(COUNTA(P17,P19,P21,P23,P25)*5+COUNTA(Q17,Q19,Q21,Q23,Q25)*4+COUNTA(R17,R19,R21,R23,R25)*3+COUNTA(S17,S19,S21,S23,S25)*2+COUNTA(T17,T19,T21,T23,T25))/COUNTA(P17:T17,P19:T19,P21:T21,P23:T23,P25:T25))</f>
        <v>平均値〔          〕</v>
      </c>
      <c r="V25" s="174"/>
      <c r="W25" s="174"/>
      <c r="X25" s="174"/>
      <c r="Y25" s="175"/>
    </row>
    <row r="26" spans="1:25" ht="7.5" customHeight="1">
      <c r="A26" s="7"/>
      <c r="B26" s="49"/>
      <c r="C26" s="6"/>
      <c r="D26" s="8"/>
      <c r="E26" s="8"/>
      <c r="F26" s="8"/>
      <c r="G26" s="8"/>
      <c r="H26" s="8"/>
      <c r="I26" s="8"/>
      <c r="J26" s="8"/>
      <c r="K26" s="8"/>
      <c r="L26" s="8"/>
      <c r="M26" s="8"/>
      <c r="N26" s="8"/>
      <c r="O26" s="8"/>
      <c r="P26" s="44"/>
      <c r="Q26" s="6"/>
      <c r="R26" s="6"/>
      <c r="S26" s="6"/>
      <c r="T26" s="6"/>
      <c r="U26" s="46"/>
      <c r="V26" s="47"/>
      <c r="W26" s="47"/>
      <c r="X26" s="47"/>
      <c r="Y26" s="47"/>
    </row>
    <row r="27" spans="2:25" ht="15" customHeight="1" thickBot="1">
      <c r="B27" s="135"/>
      <c r="C27" s="135"/>
      <c r="D27" s="135"/>
      <c r="E27" s="135"/>
      <c r="F27" s="135"/>
      <c r="G27" s="135"/>
      <c r="H27" s="135"/>
      <c r="I27" s="135"/>
      <c r="J27" s="136"/>
      <c r="K27" s="136"/>
      <c r="L27" s="136"/>
      <c r="M27" s="136"/>
      <c r="N27" s="136"/>
      <c r="O27" s="6"/>
      <c r="P27" s="137"/>
      <c r="Q27" s="138"/>
      <c r="R27" s="138"/>
      <c r="S27" s="138"/>
      <c r="T27" s="138"/>
      <c r="U27" s="138"/>
      <c r="V27" s="138"/>
      <c r="W27" s="138"/>
      <c r="X27" s="138"/>
      <c r="Y27" s="138"/>
    </row>
    <row r="28" spans="2:25" ht="18.75" customHeight="1" thickBot="1">
      <c r="B28" s="71" t="s">
        <v>28</v>
      </c>
      <c r="C28" s="72"/>
      <c r="D28" s="72"/>
      <c r="E28" s="72"/>
      <c r="F28" s="72"/>
      <c r="G28" s="72"/>
      <c r="H28" s="72"/>
      <c r="I28" s="72"/>
      <c r="J28" s="72"/>
      <c r="K28" s="72"/>
      <c r="L28" s="72"/>
      <c r="M28" s="72"/>
      <c r="N28" s="72"/>
      <c r="O28" s="72"/>
      <c r="P28" s="73" t="s">
        <v>8</v>
      </c>
      <c r="Q28" s="74"/>
      <c r="R28" s="74"/>
      <c r="S28" s="74"/>
      <c r="T28" s="75"/>
      <c r="U28" s="76" t="s">
        <v>15</v>
      </c>
      <c r="V28" s="77"/>
      <c r="W28" s="77"/>
      <c r="X28" s="77"/>
      <c r="Y28" s="78"/>
    </row>
    <row r="29" spans="2:25" ht="18.75" customHeight="1">
      <c r="B29" s="99" t="s">
        <v>106</v>
      </c>
      <c r="C29" s="100"/>
      <c r="D29" s="100"/>
      <c r="E29" s="100"/>
      <c r="F29" s="100"/>
      <c r="G29" s="100"/>
      <c r="H29" s="100"/>
      <c r="I29" s="100"/>
      <c r="J29" s="100"/>
      <c r="K29" s="100"/>
      <c r="L29" s="100"/>
      <c r="M29" s="100"/>
      <c r="N29" s="100"/>
      <c r="O29" s="100"/>
      <c r="P29" s="140">
        <v>5</v>
      </c>
      <c r="Q29" s="142">
        <v>4</v>
      </c>
      <c r="R29" s="142">
        <v>3</v>
      </c>
      <c r="S29" s="142">
        <v>2</v>
      </c>
      <c r="T29" s="144">
        <v>1</v>
      </c>
      <c r="U29" s="79"/>
      <c r="V29" s="80"/>
      <c r="W29" s="80"/>
      <c r="X29" s="80"/>
      <c r="Y29" s="81"/>
    </row>
    <row r="30" spans="1:25" ht="18.75" customHeight="1" thickBot="1">
      <c r="A30" s="7"/>
      <c r="B30" s="101"/>
      <c r="C30" s="102"/>
      <c r="D30" s="102"/>
      <c r="E30" s="102"/>
      <c r="F30" s="102"/>
      <c r="G30" s="102"/>
      <c r="H30" s="102"/>
      <c r="I30" s="102"/>
      <c r="J30" s="102"/>
      <c r="K30" s="102"/>
      <c r="L30" s="102"/>
      <c r="M30" s="102"/>
      <c r="N30" s="102"/>
      <c r="O30" s="102"/>
      <c r="P30" s="141"/>
      <c r="Q30" s="143"/>
      <c r="R30" s="143"/>
      <c r="S30" s="143"/>
      <c r="T30" s="145"/>
      <c r="U30" s="146" t="s">
        <v>14</v>
      </c>
      <c r="V30" s="147"/>
      <c r="W30" s="147"/>
      <c r="X30" s="147"/>
      <c r="Y30" s="148"/>
    </row>
    <row r="31" spans="1:25" ht="17.25" customHeight="1">
      <c r="A31" s="7"/>
      <c r="B31" s="176" t="s">
        <v>121</v>
      </c>
      <c r="C31" s="179" t="s">
        <v>102</v>
      </c>
      <c r="D31" s="180" t="s">
        <v>29</v>
      </c>
      <c r="E31" s="181"/>
      <c r="F31" s="181"/>
      <c r="G31" s="181"/>
      <c r="H31" s="181"/>
      <c r="I31" s="181"/>
      <c r="J31" s="181"/>
      <c r="K31" s="181"/>
      <c r="L31" s="181"/>
      <c r="M31" s="181"/>
      <c r="N31" s="181"/>
      <c r="O31" s="181"/>
      <c r="P31" s="19"/>
      <c r="Q31" s="35"/>
      <c r="R31" s="35"/>
      <c r="S31" s="35"/>
      <c r="T31" s="15"/>
      <c r="U31" s="182" t="s">
        <v>6</v>
      </c>
      <c r="V31" s="183"/>
      <c r="W31" s="183"/>
      <c r="X31" s="183"/>
      <c r="Y31" s="184"/>
    </row>
    <row r="32" spans="1:25" ht="17.25" customHeight="1">
      <c r="A32" s="7"/>
      <c r="B32" s="177"/>
      <c r="C32" s="153"/>
      <c r="D32" s="154"/>
      <c r="E32" s="155"/>
      <c r="F32" s="155"/>
      <c r="G32" s="155"/>
      <c r="H32" s="155"/>
      <c r="I32" s="155"/>
      <c r="J32" s="155"/>
      <c r="K32" s="155"/>
      <c r="L32" s="155"/>
      <c r="M32" s="155"/>
      <c r="N32" s="155"/>
      <c r="O32" s="155"/>
      <c r="P32" s="22"/>
      <c r="Q32" s="36"/>
      <c r="R32" s="36"/>
      <c r="S32" s="36"/>
      <c r="T32" s="5"/>
      <c r="U32" s="162"/>
      <c r="V32" s="163"/>
      <c r="W32" s="163"/>
      <c r="X32" s="163"/>
      <c r="Y32" s="164"/>
    </row>
    <row r="33" spans="1:25" ht="17.25" customHeight="1">
      <c r="A33" s="7"/>
      <c r="B33" s="177"/>
      <c r="C33" s="168" t="s">
        <v>107</v>
      </c>
      <c r="D33" s="149" t="s">
        <v>123</v>
      </c>
      <c r="E33" s="150"/>
      <c r="F33" s="150"/>
      <c r="G33" s="150"/>
      <c r="H33" s="150"/>
      <c r="I33" s="150"/>
      <c r="J33" s="150"/>
      <c r="K33" s="150"/>
      <c r="L33" s="150"/>
      <c r="M33" s="150"/>
      <c r="N33" s="150"/>
      <c r="O33" s="150"/>
      <c r="P33" s="25"/>
      <c r="Q33" s="37"/>
      <c r="R33" s="37"/>
      <c r="S33" s="37"/>
      <c r="T33" s="17"/>
      <c r="U33" s="162"/>
      <c r="V33" s="163"/>
      <c r="W33" s="163"/>
      <c r="X33" s="163"/>
      <c r="Y33" s="164"/>
    </row>
    <row r="34" spans="1:25" ht="17.25" customHeight="1">
      <c r="A34" s="7"/>
      <c r="B34" s="177"/>
      <c r="C34" s="169"/>
      <c r="D34" s="151"/>
      <c r="E34" s="152"/>
      <c r="F34" s="152"/>
      <c r="G34" s="152"/>
      <c r="H34" s="152"/>
      <c r="I34" s="152"/>
      <c r="J34" s="152"/>
      <c r="K34" s="152"/>
      <c r="L34" s="152"/>
      <c r="M34" s="152"/>
      <c r="N34" s="152"/>
      <c r="O34" s="152"/>
      <c r="P34" s="28"/>
      <c r="Q34" s="38"/>
      <c r="R34" s="38"/>
      <c r="S34" s="38"/>
      <c r="T34" s="3"/>
      <c r="U34" s="162"/>
      <c r="V34" s="163"/>
      <c r="W34" s="163"/>
      <c r="X34" s="163"/>
      <c r="Y34" s="164"/>
    </row>
    <row r="35" spans="1:25" ht="17.25" customHeight="1">
      <c r="A35" s="7"/>
      <c r="B35" s="177"/>
      <c r="C35" s="168" t="s">
        <v>108</v>
      </c>
      <c r="D35" s="149" t="s">
        <v>30</v>
      </c>
      <c r="E35" s="186"/>
      <c r="F35" s="186"/>
      <c r="G35" s="186"/>
      <c r="H35" s="186"/>
      <c r="I35" s="186"/>
      <c r="J35" s="186"/>
      <c r="K35" s="186"/>
      <c r="L35" s="186"/>
      <c r="M35" s="186"/>
      <c r="N35" s="186"/>
      <c r="O35" s="187"/>
      <c r="P35" s="25"/>
      <c r="Q35" s="37"/>
      <c r="R35" s="37"/>
      <c r="S35" s="37"/>
      <c r="T35" s="17"/>
      <c r="U35" s="195"/>
      <c r="V35" s="196"/>
      <c r="W35" s="196"/>
      <c r="X35" s="196"/>
      <c r="Y35" s="197"/>
    </row>
    <row r="36" spans="1:25" ht="17.25" customHeight="1">
      <c r="A36" s="7"/>
      <c r="B36" s="177"/>
      <c r="C36" s="185"/>
      <c r="D36" s="188"/>
      <c r="E36" s="189"/>
      <c r="F36" s="189"/>
      <c r="G36" s="189"/>
      <c r="H36" s="189"/>
      <c r="I36" s="189"/>
      <c r="J36" s="189"/>
      <c r="K36" s="189"/>
      <c r="L36" s="189"/>
      <c r="M36" s="189"/>
      <c r="N36" s="189"/>
      <c r="O36" s="190"/>
      <c r="P36" s="28"/>
      <c r="Q36" s="38"/>
      <c r="R36" s="38"/>
      <c r="S36" s="38"/>
      <c r="T36" s="3"/>
      <c r="U36" s="156" t="str">
        <f>IF(COUNTA(P31:T31,P33:T33,P35:T35,P37:T37,P39:T39,P41:T41)=0,"平均値〔          〕",(COUNTA(P31,P33,P35,P37,P39,P41)*5+COUNTA(Q31,Q33,Q35,Q37,Q39,Q41)*4+COUNTA(R31,R33,R35,R37,R39,R41)*3+COUNTA(S31,S33,S35,S37,S39,S41)*2+COUNTA(T31,T33,T35,T37,T39,T41))/COUNTA(P31:T31,P33:T33,P35:T35,P37:T37,P39:T39,P41:T41))</f>
        <v>平均値〔          〕</v>
      </c>
      <c r="V36" s="157"/>
      <c r="W36" s="157"/>
      <c r="X36" s="157"/>
      <c r="Y36" s="158"/>
    </row>
    <row r="37" spans="1:25" ht="17.25" customHeight="1">
      <c r="A37" s="7"/>
      <c r="B37" s="177"/>
      <c r="C37" s="168" t="s">
        <v>109</v>
      </c>
      <c r="D37" s="149" t="s">
        <v>72</v>
      </c>
      <c r="E37" s="150"/>
      <c r="F37" s="150"/>
      <c r="G37" s="150"/>
      <c r="H37" s="150"/>
      <c r="I37" s="150"/>
      <c r="J37" s="150"/>
      <c r="K37" s="150"/>
      <c r="L37" s="150"/>
      <c r="M37" s="150"/>
      <c r="N37" s="150"/>
      <c r="O37" s="150"/>
      <c r="P37" s="25"/>
      <c r="Q37" s="37"/>
      <c r="R37" s="37"/>
      <c r="S37" s="37"/>
      <c r="T37" s="17"/>
      <c r="U37" s="159" t="s">
        <v>7</v>
      </c>
      <c r="V37" s="192"/>
      <c r="W37" s="192"/>
      <c r="X37" s="192"/>
      <c r="Y37" s="193"/>
    </row>
    <row r="38" spans="1:25" ht="17.25" customHeight="1">
      <c r="A38" s="7"/>
      <c r="B38" s="177"/>
      <c r="C38" s="169"/>
      <c r="D38" s="151"/>
      <c r="E38" s="152"/>
      <c r="F38" s="152"/>
      <c r="G38" s="152"/>
      <c r="H38" s="152"/>
      <c r="I38" s="152"/>
      <c r="J38" s="152"/>
      <c r="K38" s="152"/>
      <c r="L38" s="152"/>
      <c r="M38" s="152"/>
      <c r="N38" s="152"/>
      <c r="O38" s="152"/>
      <c r="P38" s="28"/>
      <c r="Q38" s="38"/>
      <c r="R38" s="38"/>
      <c r="S38" s="38"/>
      <c r="T38" s="3"/>
      <c r="U38" s="88"/>
      <c r="V38" s="194"/>
      <c r="W38" s="194"/>
      <c r="X38" s="194"/>
      <c r="Y38" s="90"/>
    </row>
    <row r="39" spans="1:25" ht="17.25" customHeight="1">
      <c r="A39" s="7"/>
      <c r="B39" s="177"/>
      <c r="C39" s="168" t="s">
        <v>110</v>
      </c>
      <c r="D39" s="149" t="s">
        <v>31</v>
      </c>
      <c r="E39" s="150"/>
      <c r="F39" s="150"/>
      <c r="G39" s="150"/>
      <c r="H39" s="150"/>
      <c r="I39" s="150"/>
      <c r="J39" s="150"/>
      <c r="K39" s="150"/>
      <c r="L39" s="150"/>
      <c r="M39" s="150"/>
      <c r="N39" s="150"/>
      <c r="O39" s="150"/>
      <c r="P39" s="25"/>
      <c r="Q39" s="37"/>
      <c r="R39" s="37"/>
      <c r="S39" s="37"/>
      <c r="T39" s="17"/>
      <c r="U39" s="88"/>
      <c r="V39" s="194"/>
      <c r="W39" s="194"/>
      <c r="X39" s="194"/>
      <c r="Y39" s="90"/>
    </row>
    <row r="40" spans="1:25" ht="17.25" customHeight="1">
      <c r="A40" s="7"/>
      <c r="B40" s="177"/>
      <c r="C40" s="169"/>
      <c r="D40" s="151"/>
      <c r="E40" s="152"/>
      <c r="F40" s="152"/>
      <c r="G40" s="152"/>
      <c r="H40" s="152"/>
      <c r="I40" s="152"/>
      <c r="J40" s="152"/>
      <c r="K40" s="152"/>
      <c r="L40" s="152"/>
      <c r="M40" s="152"/>
      <c r="N40" s="152"/>
      <c r="O40" s="152"/>
      <c r="P40" s="28"/>
      <c r="Q40" s="38"/>
      <c r="R40" s="38"/>
      <c r="S40" s="38"/>
      <c r="T40" s="3"/>
      <c r="U40" s="88"/>
      <c r="V40" s="194"/>
      <c r="W40" s="194"/>
      <c r="X40" s="194"/>
      <c r="Y40" s="90"/>
    </row>
    <row r="41" spans="1:25" ht="17.25" customHeight="1">
      <c r="A41" s="7"/>
      <c r="B41" s="177"/>
      <c r="C41" s="153" t="s">
        <v>111</v>
      </c>
      <c r="D41" s="154" t="s">
        <v>131</v>
      </c>
      <c r="E41" s="155"/>
      <c r="F41" s="155"/>
      <c r="G41" s="155"/>
      <c r="H41" s="155"/>
      <c r="I41" s="155"/>
      <c r="J41" s="155"/>
      <c r="K41" s="155"/>
      <c r="L41" s="155"/>
      <c r="M41" s="155"/>
      <c r="N41" s="155"/>
      <c r="O41" s="155"/>
      <c r="P41" s="31"/>
      <c r="Q41" s="39"/>
      <c r="R41" s="39"/>
      <c r="S41" s="39"/>
      <c r="T41" s="16"/>
      <c r="U41" s="195"/>
      <c r="V41" s="196"/>
      <c r="W41" s="196"/>
      <c r="X41" s="196"/>
      <c r="Y41" s="197"/>
    </row>
    <row r="42" spans="1:25" ht="17.25" customHeight="1" thickBot="1">
      <c r="A42" s="7"/>
      <c r="B42" s="178"/>
      <c r="C42" s="170"/>
      <c r="D42" s="171"/>
      <c r="E42" s="172"/>
      <c r="F42" s="172"/>
      <c r="G42" s="172"/>
      <c r="H42" s="172"/>
      <c r="I42" s="172"/>
      <c r="J42" s="172"/>
      <c r="K42" s="172"/>
      <c r="L42" s="172"/>
      <c r="M42" s="172"/>
      <c r="N42" s="172"/>
      <c r="O42" s="172"/>
      <c r="P42" s="33"/>
      <c r="Q42" s="41"/>
      <c r="R42" s="41"/>
      <c r="S42" s="41"/>
      <c r="T42" s="4"/>
      <c r="U42" s="173" t="str">
        <f>IF(COUNTA(P32:T32,P34:T34,P36:T36,P38:T38,P40:T40,P42:T42)=0,"平均値〔          〕",(COUNTA(P32,P34,P36,P38,P40,P42)*5+COUNTA(Q32,Q34,Q36,Q38,Q40,Q42)*4+COUNTA(R32,R34,R36,R38,R40,R42)*3+COUNTA(S32,S34,S36,S38,S40,S42)*2+COUNTA(T32,T34,T36,T38,T40,T42))/COUNTA(P32:T32,P34:T34,P36:T36,P38:T38,P40:T40,P42:T42))</f>
        <v>平均値〔          〕</v>
      </c>
      <c r="V42" s="174"/>
      <c r="W42" s="174"/>
      <c r="X42" s="174"/>
      <c r="Y42" s="175"/>
    </row>
    <row r="43" spans="1:25" ht="7.5" customHeight="1">
      <c r="A43" s="7"/>
      <c r="B43" s="49"/>
      <c r="C43" s="6"/>
      <c r="D43" s="8"/>
      <c r="E43" s="8"/>
      <c r="F43" s="8"/>
      <c r="G43" s="8"/>
      <c r="H43" s="8"/>
      <c r="I43" s="8"/>
      <c r="J43" s="8"/>
      <c r="K43" s="8"/>
      <c r="L43" s="8"/>
      <c r="M43" s="8"/>
      <c r="N43" s="8"/>
      <c r="O43" s="8"/>
      <c r="P43" s="44"/>
      <c r="Q43" s="6"/>
      <c r="R43" s="6"/>
      <c r="S43" s="6"/>
      <c r="T43" s="6"/>
      <c r="U43" s="46"/>
      <c r="V43" s="47"/>
      <c r="W43" s="47"/>
      <c r="X43" s="47"/>
      <c r="Y43" s="47"/>
    </row>
    <row r="44" spans="2:25" ht="17.25" customHeight="1" thickBot="1">
      <c r="B44" s="135"/>
      <c r="C44" s="135"/>
      <c r="D44" s="135"/>
      <c r="E44" s="135"/>
      <c r="F44" s="135"/>
      <c r="G44" s="135"/>
      <c r="H44" s="135"/>
      <c r="I44" s="135"/>
      <c r="J44" s="136"/>
      <c r="K44" s="136"/>
      <c r="L44" s="136"/>
      <c r="M44" s="136"/>
      <c r="N44" s="136"/>
      <c r="O44" s="6"/>
      <c r="P44" s="137"/>
      <c r="Q44" s="138"/>
      <c r="R44" s="138"/>
      <c r="S44" s="138"/>
      <c r="T44" s="138"/>
      <c r="U44" s="138"/>
      <c r="V44" s="138"/>
      <c r="W44" s="138"/>
      <c r="X44" s="138"/>
      <c r="Y44" s="138"/>
    </row>
    <row r="45" spans="2:25" ht="17.25" customHeight="1" thickBot="1">
      <c r="B45" s="71" t="s">
        <v>32</v>
      </c>
      <c r="C45" s="72"/>
      <c r="D45" s="72"/>
      <c r="E45" s="72"/>
      <c r="F45" s="72"/>
      <c r="G45" s="72"/>
      <c r="H45" s="72"/>
      <c r="I45" s="72"/>
      <c r="J45" s="72"/>
      <c r="K45" s="72"/>
      <c r="L45" s="72"/>
      <c r="M45" s="72"/>
      <c r="N45" s="72"/>
      <c r="O45" s="72"/>
      <c r="P45" s="73" t="s">
        <v>8</v>
      </c>
      <c r="Q45" s="74"/>
      <c r="R45" s="74"/>
      <c r="S45" s="74"/>
      <c r="T45" s="75"/>
      <c r="U45" s="76" t="s">
        <v>15</v>
      </c>
      <c r="V45" s="77"/>
      <c r="W45" s="77"/>
      <c r="X45" s="77"/>
      <c r="Y45" s="78"/>
    </row>
    <row r="46" spans="2:25" ht="17.25" customHeight="1">
      <c r="B46" s="200" t="s">
        <v>33</v>
      </c>
      <c r="C46" s="201"/>
      <c r="D46" s="201"/>
      <c r="E46" s="201"/>
      <c r="F46" s="201"/>
      <c r="G46" s="201"/>
      <c r="H46" s="201"/>
      <c r="I46" s="201"/>
      <c r="J46" s="201"/>
      <c r="K46" s="201"/>
      <c r="L46" s="201"/>
      <c r="M46" s="201"/>
      <c r="N46" s="201"/>
      <c r="O46" s="201"/>
      <c r="P46" s="140">
        <v>5</v>
      </c>
      <c r="Q46" s="142">
        <v>4</v>
      </c>
      <c r="R46" s="142">
        <v>3</v>
      </c>
      <c r="S46" s="142">
        <v>2</v>
      </c>
      <c r="T46" s="144">
        <v>1</v>
      </c>
      <c r="U46" s="79"/>
      <c r="V46" s="80"/>
      <c r="W46" s="80"/>
      <c r="X46" s="80"/>
      <c r="Y46" s="81"/>
    </row>
    <row r="47" spans="1:25" ht="17.25" customHeight="1" thickBot="1">
      <c r="A47" s="7"/>
      <c r="B47" s="202"/>
      <c r="C47" s="203"/>
      <c r="D47" s="203"/>
      <c r="E47" s="203"/>
      <c r="F47" s="203"/>
      <c r="G47" s="203"/>
      <c r="H47" s="203"/>
      <c r="I47" s="203"/>
      <c r="J47" s="203"/>
      <c r="K47" s="203"/>
      <c r="L47" s="203"/>
      <c r="M47" s="203"/>
      <c r="N47" s="203"/>
      <c r="O47" s="203"/>
      <c r="P47" s="141"/>
      <c r="Q47" s="143"/>
      <c r="R47" s="143"/>
      <c r="S47" s="143"/>
      <c r="T47" s="145"/>
      <c r="U47" s="146" t="s">
        <v>14</v>
      </c>
      <c r="V47" s="147"/>
      <c r="W47" s="147"/>
      <c r="X47" s="147"/>
      <c r="Y47" s="148"/>
    </row>
    <row r="48" spans="1:25" ht="17.25" customHeight="1">
      <c r="A48" s="7"/>
      <c r="B48" s="176" t="s">
        <v>121</v>
      </c>
      <c r="C48" s="179" t="s">
        <v>102</v>
      </c>
      <c r="D48" s="180" t="s">
        <v>73</v>
      </c>
      <c r="E48" s="181"/>
      <c r="F48" s="181"/>
      <c r="G48" s="181"/>
      <c r="H48" s="181"/>
      <c r="I48" s="181"/>
      <c r="J48" s="181"/>
      <c r="K48" s="181"/>
      <c r="L48" s="181"/>
      <c r="M48" s="181"/>
      <c r="N48" s="181"/>
      <c r="O48" s="181"/>
      <c r="P48" s="19"/>
      <c r="Q48" s="35"/>
      <c r="R48" s="35"/>
      <c r="S48" s="35"/>
      <c r="T48" s="15"/>
      <c r="U48" s="182" t="s">
        <v>6</v>
      </c>
      <c r="V48" s="198"/>
      <c r="W48" s="198"/>
      <c r="X48" s="198"/>
      <c r="Y48" s="199"/>
    </row>
    <row r="49" spans="1:25" ht="17.25" customHeight="1">
      <c r="A49" s="7"/>
      <c r="B49" s="177"/>
      <c r="C49" s="153"/>
      <c r="D49" s="154"/>
      <c r="E49" s="155"/>
      <c r="F49" s="155"/>
      <c r="G49" s="155"/>
      <c r="H49" s="155"/>
      <c r="I49" s="155"/>
      <c r="J49" s="155"/>
      <c r="K49" s="155"/>
      <c r="L49" s="155"/>
      <c r="M49" s="155"/>
      <c r="N49" s="155"/>
      <c r="O49" s="155"/>
      <c r="P49" s="22"/>
      <c r="Q49" s="36"/>
      <c r="R49" s="36"/>
      <c r="S49" s="36"/>
      <c r="T49" s="5"/>
      <c r="U49" s="88"/>
      <c r="V49" s="89"/>
      <c r="W49" s="89"/>
      <c r="X49" s="89"/>
      <c r="Y49" s="90"/>
    </row>
    <row r="50" spans="1:25" ht="17.25" customHeight="1">
      <c r="A50" s="7"/>
      <c r="B50" s="177"/>
      <c r="C50" s="168" t="s">
        <v>107</v>
      </c>
      <c r="D50" s="149" t="s">
        <v>69</v>
      </c>
      <c r="E50" s="150"/>
      <c r="F50" s="150"/>
      <c r="G50" s="150"/>
      <c r="H50" s="150"/>
      <c r="I50" s="150"/>
      <c r="J50" s="150"/>
      <c r="K50" s="150"/>
      <c r="L50" s="150"/>
      <c r="M50" s="150"/>
      <c r="N50" s="150"/>
      <c r="O50" s="150"/>
      <c r="P50" s="25"/>
      <c r="Q50" s="37"/>
      <c r="R50" s="37"/>
      <c r="S50" s="37"/>
      <c r="T50" s="17"/>
      <c r="U50" s="195"/>
      <c r="V50" s="196"/>
      <c r="W50" s="196"/>
      <c r="X50" s="196"/>
      <c r="Y50" s="197"/>
    </row>
    <row r="51" spans="1:25" ht="17.25" customHeight="1">
      <c r="A51" s="7"/>
      <c r="B51" s="177"/>
      <c r="C51" s="169"/>
      <c r="D51" s="151"/>
      <c r="E51" s="152"/>
      <c r="F51" s="152"/>
      <c r="G51" s="152"/>
      <c r="H51" s="152"/>
      <c r="I51" s="152"/>
      <c r="J51" s="152"/>
      <c r="K51" s="152"/>
      <c r="L51" s="152"/>
      <c r="M51" s="152"/>
      <c r="N51" s="152"/>
      <c r="O51" s="152"/>
      <c r="P51" s="28"/>
      <c r="Q51" s="38"/>
      <c r="R51" s="38"/>
      <c r="S51" s="38"/>
      <c r="T51" s="3"/>
      <c r="U51" s="156" t="str">
        <f>IF(COUNTA(P48:T48,P50:T50,P52:T52,P54:T54)=0,"平均値〔          〕",(COUNTA(P48,P50,P52,P54)*5+COUNTA(Q48,Q50,Q52,Q54)*4+COUNTA(R48,R50,R52,R54)*3+COUNTA(S48,S50,S52,S54)*2+COUNTA(T48,T50,T52,T54))/COUNTA(P48:T48,P50:T50,P52:T52,P54:T54))</f>
        <v>平均値〔          〕</v>
      </c>
      <c r="V51" s="157"/>
      <c r="W51" s="157"/>
      <c r="X51" s="157"/>
      <c r="Y51" s="158"/>
    </row>
    <row r="52" spans="1:25" ht="17.25" customHeight="1">
      <c r="A52" s="7"/>
      <c r="B52" s="177"/>
      <c r="C52" s="153" t="s">
        <v>108</v>
      </c>
      <c r="D52" s="234" t="s">
        <v>74</v>
      </c>
      <c r="E52" s="234"/>
      <c r="F52" s="234"/>
      <c r="G52" s="234"/>
      <c r="H52" s="234"/>
      <c r="I52" s="234"/>
      <c r="J52" s="234"/>
      <c r="K52" s="234"/>
      <c r="L52" s="234"/>
      <c r="M52" s="234"/>
      <c r="N52" s="234"/>
      <c r="O52" s="235"/>
      <c r="P52" s="22"/>
      <c r="Q52" s="39"/>
      <c r="R52" s="39"/>
      <c r="S52" s="39"/>
      <c r="T52" s="16"/>
      <c r="U52" s="159" t="s">
        <v>7</v>
      </c>
      <c r="V52" s="192"/>
      <c r="W52" s="192"/>
      <c r="X52" s="192"/>
      <c r="Y52" s="193"/>
    </row>
    <row r="53" spans="1:25" ht="17.25" customHeight="1">
      <c r="A53" s="7"/>
      <c r="B53" s="177"/>
      <c r="C53" s="153"/>
      <c r="D53" s="234"/>
      <c r="E53" s="234"/>
      <c r="F53" s="234"/>
      <c r="G53" s="234"/>
      <c r="H53" s="234"/>
      <c r="I53" s="234"/>
      <c r="J53" s="234"/>
      <c r="K53" s="234"/>
      <c r="L53" s="234"/>
      <c r="M53" s="234"/>
      <c r="N53" s="234"/>
      <c r="O53" s="235"/>
      <c r="P53" s="40"/>
      <c r="Q53" s="36"/>
      <c r="R53" s="36"/>
      <c r="S53" s="36"/>
      <c r="T53" s="5"/>
      <c r="U53" s="88"/>
      <c r="V53" s="89"/>
      <c r="W53" s="89"/>
      <c r="X53" s="89"/>
      <c r="Y53" s="90"/>
    </row>
    <row r="54" spans="1:25" ht="17.25" customHeight="1">
      <c r="A54" s="7"/>
      <c r="B54" s="177"/>
      <c r="C54" s="168" t="s">
        <v>109</v>
      </c>
      <c r="D54" s="154" t="s">
        <v>35</v>
      </c>
      <c r="E54" s="155"/>
      <c r="F54" s="155"/>
      <c r="G54" s="155"/>
      <c r="H54" s="155"/>
      <c r="I54" s="155"/>
      <c r="J54" s="155"/>
      <c r="K54" s="155"/>
      <c r="L54" s="155"/>
      <c r="M54" s="155"/>
      <c r="N54" s="155"/>
      <c r="O54" s="155"/>
      <c r="P54" s="25"/>
      <c r="Q54" s="37"/>
      <c r="R54" s="37"/>
      <c r="S54" s="37"/>
      <c r="T54" s="17"/>
      <c r="U54" s="195"/>
      <c r="V54" s="196"/>
      <c r="W54" s="196"/>
      <c r="X54" s="196"/>
      <c r="Y54" s="197"/>
    </row>
    <row r="55" spans="1:25" ht="17.25" customHeight="1" thickBot="1">
      <c r="A55" s="7"/>
      <c r="B55" s="178"/>
      <c r="C55" s="170"/>
      <c r="D55" s="171"/>
      <c r="E55" s="172"/>
      <c r="F55" s="172"/>
      <c r="G55" s="172"/>
      <c r="H55" s="172"/>
      <c r="I55" s="172"/>
      <c r="J55" s="172"/>
      <c r="K55" s="172"/>
      <c r="L55" s="172"/>
      <c r="M55" s="172"/>
      <c r="N55" s="172"/>
      <c r="O55" s="172"/>
      <c r="P55" s="33"/>
      <c r="Q55" s="50"/>
      <c r="R55" s="50"/>
      <c r="S55" s="50"/>
      <c r="T55" s="4"/>
      <c r="U55" s="173" t="str">
        <f>IF(COUNTA(P49:T49,P51:T51,P53:T53,P55:T55)=0,"平均値〔          〕",(COUNTA(P49,P51,P53,P55)*5+COUNTA(Q49,Q51,Q53,Q55)*4+COUNTA(R49,R51,R53,R55)*3+COUNTA(S49,S51,S53,S55)*2+COUNTA(T49,T51,T53,T55))/COUNTA(P49:T49,P51:T51,P53:T53,P55:T55))</f>
        <v>平均値〔          〕</v>
      </c>
      <c r="V55" s="174"/>
      <c r="W55" s="174"/>
      <c r="X55" s="174"/>
      <c r="Y55" s="175"/>
    </row>
    <row r="56" spans="1:25" ht="12" customHeight="1">
      <c r="A56" s="7"/>
      <c r="B56" s="191" t="s">
        <v>112</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row>
    <row r="57" spans="1:26" ht="4.5" customHeight="1">
      <c r="A57" s="7"/>
      <c r="B57" s="48"/>
      <c r="C57" s="6"/>
      <c r="D57" s="8"/>
      <c r="E57" s="8"/>
      <c r="F57" s="8"/>
      <c r="G57" s="8"/>
      <c r="H57" s="8"/>
      <c r="I57" s="8"/>
      <c r="J57" s="8"/>
      <c r="K57" s="8"/>
      <c r="L57" s="8"/>
      <c r="M57" s="8"/>
      <c r="N57" s="8"/>
      <c r="O57" s="8"/>
      <c r="P57" s="44"/>
      <c r="Q57" s="45"/>
      <c r="R57" s="45"/>
      <c r="S57" s="45"/>
      <c r="T57" s="45"/>
      <c r="U57" s="46"/>
      <c r="V57" s="47"/>
      <c r="W57" s="47"/>
      <c r="X57" s="47"/>
      <c r="Y57" s="47"/>
      <c r="Z57" s="7"/>
    </row>
    <row r="58" spans="2:25" ht="15.75" customHeight="1" thickBot="1">
      <c r="B58" s="135" t="s">
        <v>50</v>
      </c>
      <c r="C58" s="135"/>
      <c r="D58" s="135"/>
      <c r="E58" s="135"/>
      <c r="F58" s="135"/>
      <c r="G58" s="135"/>
      <c r="H58" s="135"/>
      <c r="I58" s="135"/>
      <c r="J58" s="136"/>
      <c r="K58" s="136"/>
      <c r="L58" s="136"/>
      <c r="M58" s="136"/>
      <c r="N58" s="136"/>
      <c r="O58" s="6"/>
      <c r="P58" s="137" t="s">
        <v>124</v>
      </c>
      <c r="Q58" s="138"/>
      <c r="R58" s="138"/>
      <c r="S58" s="138"/>
      <c r="T58" s="138"/>
      <c r="U58" s="138"/>
      <c r="V58" s="138"/>
      <c r="W58" s="138"/>
      <c r="X58" s="138"/>
      <c r="Y58" s="138"/>
    </row>
    <row r="59" spans="2:25" ht="15" customHeight="1" thickBot="1">
      <c r="B59" s="71" t="s">
        <v>64</v>
      </c>
      <c r="C59" s="72"/>
      <c r="D59" s="72"/>
      <c r="E59" s="72"/>
      <c r="F59" s="72"/>
      <c r="G59" s="72"/>
      <c r="H59" s="72"/>
      <c r="I59" s="72"/>
      <c r="J59" s="72"/>
      <c r="K59" s="72"/>
      <c r="L59" s="72"/>
      <c r="M59" s="72"/>
      <c r="N59" s="72"/>
      <c r="O59" s="72"/>
      <c r="P59" s="73" t="s">
        <v>8</v>
      </c>
      <c r="Q59" s="74"/>
      <c r="R59" s="74"/>
      <c r="S59" s="74"/>
      <c r="T59" s="75"/>
      <c r="U59" s="76" t="s">
        <v>15</v>
      </c>
      <c r="V59" s="77"/>
      <c r="W59" s="77"/>
      <c r="X59" s="77"/>
      <c r="Y59" s="78"/>
    </row>
    <row r="60" spans="2:25" ht="15" customHeight="1">
      <c r="B60" s="200" t="s">
        <v>36</v>
      </c>
      <c r="C60" s="201"/>
      <c r="D60" s="201"/>
      <c r="E60" s="201"/>
      <c r="F60" s="201"/>
      <c r="G60" s="201"/>
      <c r="H60" s="201"/>
      <c r="I60" s="201"/>
      <c r="J60" s="201"/>
      <c r="K60" s="201"/>
      <c r="L60" s="201"/>
      <c r="M60" s="201"/>
      <c r="N60" s="201"/>
      <c r="O60" s="201"/>
      <c r="P60" s="140">
        <v>5</v>
      </c>
      <c r="Q60" s="142">
        <v>4</v>
      </c>
      <c r="R60" s="142">
        <v>3</v>
      </c>
      <c r="S60" s="142">
        <v>2</v>
      </c>
      <c r="T60" s="144">
        <v>1</v>
      </c>
      <c r="U60" s="79"/>
      <c r="V60" s="80"/>
      <c r="W60" s="80"/>
      <c r="X60" s="80"/>
      <c r="Y60" s="81"/>
    </row>
    <row r="61" spans="1:25" ht="15" customHeight="1" thickBot="1">
      <c r="A61" s="7"/>
      <c r="B61" s="202"/>
      <c r="C61" s="203"/>
      <c r="D61" s="203"/>
      <c r="E61" s="203"/>
      <c r="F61" s="203"/>
      <c r="G61" s="203"/>
      <c r="H61" s="203"/>
      <c r="I61" s="203"/>
      <c r="J61" s="203"/>
      <c r="K61" s="203"/>
      <c r="L61" s="203"/>
      <c r="M61" s="203"/>
      <c r="N61" s="203"/>
      <c r="O61" s="203"/>
      <c r="P61" s="141"/>
      <c r="Q61" s="143"/>
      <c r="R61" s="143"/>
      <c r="S61" s="143"/>
      <c r="T61" s="145"/>
      <c r="U61" s="146" t="s">
        <v>14</v>
      </c>
      <c r="V61" s="147"/>
      <c r="W61" s="147"/>
      <c r="X61" s="147"/>
      <c r="Y61" s="148"/>
    </row>
    <row r="62" spans="1:25" ht="18" customHeight="1">
      <c r="A62" s="7"/>
      <c r="B62" s="176" t="s">
        <v>121</v>
      </c>
      <c r="C62" s="179" t="s">
        <v>102</v>
      </c>
      <c r="D62" s="180" t="s">
        <v>37</v>
      </c>
      <c r="E62" s="181"/>
      <c r="F62" s="181"/>
      <c r="G62" s="181"/>
      <c r="H62" s="181"/>
      <c r="I62" s="181"/>
      <c r="J62" s="181"/>
      <c r="K62" s="181"/>
      <c r="L62" s="181"/>
      <c r="M62" s="181"/>
      <c r="N62" s="181"/>
      <c r="O62" s="181"/>
      <c r="P62" s="19"/>
      <c r="Q62" s="35"/>
      <c r="R62" s="35"/>
      <c r="S62" s="35"/>
      <c r="T62" s="15"/>
      <c r="U62" s="182" t="s">
        <v>6</v>
      </c>
      <c r="V62" s="183"/>
      <c r="W62" s="183"/>
      <c r="X62" s="183"/>
      <c r="Y62" s="184"/>
    </row>
    <row r="63" spans="1:25" ht="18" customHeight="1">
      <c r="A63" s="7"/>
      <c r="B63" s="177"/>
      <c r="C63" s="153"/>
      <c r="D63" s="154"/>
      <c r="E63" s="155"/>
      <c r="F63" s="155"/>
      <c r="G63" s="155"/>
      <c r="H63" s="155"/>
      <c r="I63" s="155"/>
      <c r="J63" s="155"/>
      <c r="K63" s="155"/>
      <c r="L63" s="155"/>
      <c r="M63" s="155"/>
      <c r="N63" s="155"/>
      <c r="O63" s="155"/>
      <c r="P63" s="22"/>
      <c r="Q63" s="36"/>
      <c r="R63" s="36"/>
      <c r="S63" s="36"/>
      <c r="T63" s="5"/>
      <c r="U63" s="162"/>
      <c r="V63" s="163"/>
      <c r="W63" s="163"/>
      <c r="X63" s="163"/>
      <c r="Y63" s="164"/>
    </row>
    <row r="64" spans="1:25" ht="18" customHeight="1">
      <c r="A64" s="7"/>
      <c r="B64" s="177"/>
      <c r="C64" s="168" t="s">
        <v>107</v>
      </c>
      <c r="D64" s="149" t="s">
        <v>38</v>
      </c>
      <c r="E64" s="150"/>
      <c r="F64" s="150"/>
      <c r="G64" s="150"/>
      <c r="H64" s="150"/>
      <c r="I64" s="150"/>
      <c r="J64" s="150"/>
      <c r="K64" s="150"/>
      <c r="L64" s="150"/>
      <c r="M64" s="150"/>
      <c r="N64" s="150"/>
      <c r="O64" s="150"/>
      <c r="P64" s="25"/>
      <c r="Q64" s="37"/>
      <c r="R64" s="37"/>
      <c r="S64" s="37"/>
      <c r="T64" s="17"/>
      <c r="U64" s="162"/>
      <c r="V64" s="163"/>
      <c r="W64" s="163"/>
      <c r="X64" s="163"/>
      <c r="Y64" s="164"/>
    </row>
    <row r="65" spans="1:25" ht="18" customHeight="1">
      <c r="A65" s="7"/>
      <c r="B65" s="177"/>
      <c r="C65" s="169"/>
      <c r="D65" s="151"/>
      <c r="E65" s="152"/>
      <c r="F65" s="152"/>
      <c r="G65" s="152"/>
      <c r="H65" s="152"/>
      <c r="I65" s="152"/>
      <c r="J65" s="152"/>
      <c r="K65" s="152"/>
      <c r="L65" s="152"/>
      <c r="M65" s="152"/>
      <c r="N65" s="152"/>
      <c r="O65" s="152"/>
      <c r="P65" s="28"/>
      <c r="Q65" s="38"/>
      <c r="R65" s="38"/>
      <c r="S65" s="38"/>
      <c r="T65" s="3"/>
      <c r="U65" s="165"/>
      <c r="V65" s="166"/>
      <c r="W65" s="166"/>
      <c r="X65" s="166"/>
      <c r="Y65" s="167"/>
    </row>
    <row r="66" spans="1:25" ht="18" customHeight="1">
      <c r="A66" s="7"/>
      <c r="B66" s="177"/>
      <c r="C66" s="153" t="s">
        <v>108</v>
      </c>
      <c r="D66" s="154" t="s">
        <v>75</v>
      </c>
      <c r="E66" s="155"/>
      <c r="F66" s="155"/>
      <c r="G66" s="155"/>
      <c r="H66" s="155"/>
      <c r="I66" s="155"/>
      <c r="J66" s="155"/>
      <c r="K66" s="155"/>
      <c r="L66" s="155"/>
      <c r="M66" s="155"/>
      <c r="N66" s="155"/>
      <c r="O66" s="155"/>
      <c r="P66" s="22"/>
      <c r="Q66" s="39"/>
      <c r="R66" s="39"/>
      <c r="S66" s="39"/>
      <c r="T66" s="16"/>
      <c r="U66" s="156" t="str">
        <f>IF(COUNTA(P62:T62,P64:T64,P66:T66,P68:T68,P70:T70)=0,"平均値〔          〕",(COUNTA(P62,P64,P66,P68,P70)*5+COUNTA(Q62,Q64,Q66,Q68,Q70)*4+COUNTA(R62,R64,R66,R68,R70)*3+COUNTA(S62,S64,S66,S68,S70)*2+COUNTA(T62,T64,T66,T68,T70))/COUNTA(P62:T62,P64:T64,P66:T66,P68:T68,P70:T70))</f>
        <v>平均値〔          〕</v>
      </c>
      <c r="V66" s="157"/>
      <c r="W66" s="157"/>
      <c r="X66" s="157"/>
      <c r="Y66" s="158"/>
    </row>
    <row r="67" spans="1:25" ht="18" customHeight="1">
      <c r="A67" s="7"/>
      <c r="B67" s="177"/>
      <c r="C67" s="153"/>
      <c r="D67" s="154"/>
      <c r="E67" s="155"/>
      <c r="F67" s="155"/>
      <c r="G67" s="155"/>
      <c r="H67" s="155"/>
      <c r="I67" s="155"/>
      <c r="J67" s="155"/>
      <c r="K67" s="155"/>
      <c r="L67" s="155"/>
      <c r="M67" s="155"/>
      <c r="N67" s="155"/>
      <c r="O67" s="155"/>
      <c r="P67" s="40"/>
      <c r="Q67" s="36"/>
      <c r="R67" s="36"/>
      <c r="S67" s="36"/>
      <c r="T67" s="5"/>
      <c r="U67" s="159" t="s">
        <v>7</v>
      </c>
      <c r="V67" s="160"/>
      <c r="W67" s="160"/>
      <c r="X67" s="160"/>
      <c r="Y67" s="161"/>
    </row>
    <row r="68" spans="1:25" ht="18" customHeight="1">
      <c r="A68" s="7"/>
      <c r="B68" s="177"/>
      <c r="C68" s="168" t="s">
        <v>109</v>
      </c>
      <c r="D68" s="149" t="s">
        <v>39</v>
      </c>
      <c r="E68" s="150"/>
      <c r="F68" s="150"/>
      <c r="G68" s="150"/>
      <c r="H68" s="150"/>
      <c r="I68" s="150"/>
      <c r="J68" s="150"/>
      <c r="K68" s="150"/>
      <c r="L68" s="150"/>
      <c r="M68" s="150"/>
      <c r="N68" s="150"/>
      <c r="O68" s="150"/>
      <c r="P68" s="25"/>
      <c r="Q68" s="37"/>
      <c r="R68" s="37"/>
      <c r="S68" s="37"/>
      <c r="T68" s="17"/>
      <c r="U68" s="162"/>
      <c r="V68" s="163"/>
      <c r="W68" s="163"/>
      <c r="X68" s="163"/>
      <c r="Y68" s="164"/>
    </row>
    <row r="69" spans="1:25" ht="18" customHeight="1">
      <c r="A69" s="7"/>
      <c r="B69" s="177"/>
      <c r="C69" s="169"/>
      <c r="D69" s="151"/>
      <c r="E69" s="152"/>
      <c r="F69" s="152"/>
      <c r="G69" s="152"/>
      <c r="H69" s="152"/>
      <c r="I69" s="152"/>
      <c r="J69" s="152"/>
      <c r="K69" s="152"/>
      <c r="L69" s="152"/>
      <c r="M69" s="152"/>
      <c r="N69" s="152"/>
      <c r="O69" s="152"/>
      <c r="P69" s="28"/>
      <c r="Q69" s="38"/>
      <c r="R69" s="38"/>
      <c r="S69" s="38"/>
      <c r="T69" s="3"/>
      <c r="U69" s="162"/>
      <c r="V69" s="163"/>
      <c r="W69" s="163"/>
      <c r="X69" s="163"/>
      <c r="Y69" s="164"/>
    </row>
    <row r="70" spans="1:25" ht="18" customHeight="1">
      <c r="A70" s="7"/>
      <c r="B70" s="177"/>
      <c r="C70" s="153" t="s">
        <v>110</v>
      </c>
      <c r="D70" s="154" t="s">
        <v>40</v>
      </c>
      <c r="E70" s="155"/>
      <c r="F70" s="155"/>
      <c r="G70" s="155"/>
      <c r="H70" s="155"/>
      <c r="I70" s="155"/>
      <c r="J70" s="155"/>
      <c r="K70" s="155"/>
      <c r="L70" s="155"/>
      <c r="M70" s="155"/>
      <c r="N70" s="155"/>
      <c r="O70" s="155"/>
      <c r="P70" s="31"/>
      <c r="Q70" s="39"/>
      <c r="R70" s="39"/>
      <c r="S70" s="39"/>
      <c r="T70" s="16"/>
      <c r="U70" s="165"/>
      <c r="V70" s="166"/>
      <c r="W70" s="166"/>
      <c r="X70" s="166"/>
      <c r="Y70" s="167"/>
    </row>
    <row r="71" spans="1:25" ht="18" customHeight="1" thickBot="1">
      <c r="A71" s="7"/>
      <c r="B71" s="178"/>
      <c r="C71" s="170"/>
      <c r="D71" s="171"/>
      <c r="E71" s="172"/>
      <c r="F71" s="172"/>
      <c r="G71" s="172"/>
      <c r="H71" s="172"/>
      <c r="I71" s="172"/>
      <c r="J71" s="172"/>
      <c r="K71" s="172"/>
      <c r="L71" s="172"/>
      <c r="M71" s="172"/>
      <c r="N71" s="172"/>
      <c r="O71" s="172"/>
      <c r="P71" s="33"/>
      <c r="Q71" s="41"/>
      <c r="R71" s="41"/>
      <c r="S71" s="41"/>
      <c r="T71" s="4"/>
      <c r="U71" s="173" t="str">
        <f>IF(COUNTA(P63:T63,P65:T65,P67:T67,P69:T69,P71:T71)=0,"平均値〔          〕",(COUNTA(P63,P65,P67,P69,P71)*5+COUNTA(Q63,Q65,Q67,Q69,Q71)*4+COUNTA(R63,R65,R67,R69,R71)*3+COUNTA(S63,S65,S67,S69,S71)*2+COUNTA(T63,T65,T67,T69,T71))/COUNTA(P63:T63,P65:T65,P67:T67,P69:T69,P71:T71))</f>
        <v>平均値〔          〕</v>
      </c>
      <c r="V71" s="174"/>
      <c r="W71" s="174"/>
      <c r="X71" s="174"/>
      <c r="Y71" s="175"/>
    </row>
    <row r="72" spans="1:25" ht="5.25" customHeight="1">
      <c r="A72" s="7"/>
      <c r="B72" s="49"/>
      <c r="C72" s="6"/>
      <c r="D72" s="8"/>
      <c r="E72" s="8"/>
      <c r="F72" s="8"/>
      <c r="G72" s="8"/>
      <c r="H72" s="8"/>
      <c r="I72" s="8"/>
      <c r="J72" s="8"/>
      <c r="K72" s="8"/>
      <c r="L72" s="8"/>
      <c r="M72" s="8"/>
      <c r="N72" s="8"/>
      <c r="O72" s="8"/>
      <c r="P72" s="44"/>
      <c r="Q72" s="6"/>
      <c r="R72" s="6"/>
      <c r="S72" s="6"/>
      <c r="T72" s="6"/>
      <c r="U72" s="46"/>
      <c r="V72" s="47"/>
      <c r="W72" s="47"/>
      <c r="X72" s="47"/>
      <c r="Y72" s="47"/>
    </row>
    <row r="73" spans="2:25" ht="15.75" customHeight="1" thickBot="1">
      <c r="B73" s="135"/>
      <c r="C73" s="135"/>
      <c r="D73" s="135"/>
      <c r="E73" s="135"/>
      <c r="F73" s="135"/>
      <c r="G73" s="135"/>
      <c r="H73" s="135"/>
      <c r="I73" s="135"/>
      <c r="J73" s="136"/>
      <c r="K73" s="136"/>
      <c r="L73" s="136"/>
      <c r="M73" s="136"/>
      <c r="N73" s="136"/>
      <c r="O73" s="6"/>
      <c r="P73" s="137"/>
      <c r="Q73" s="138"/>
      <c r="R73" s="138"/>
      <c r="S73" s="138"/>
      <c r="T73" s="138"/>
      <c r="U73" s="138"/>
      <c r="V73" s="138"/>
      <c r="W73" s="138"/>
      <c r="X73" s="138"/>
      <c r="Y73" s="138"/>
    </row>
    <row r="74" spans="2:25" ht="15" customHeight="1" thickBot="1">
      <c r="B74" s="71" t="s">
        <v>65</v>
      </c>
      <c r="C74" s="72"/>
      <c r="D74" s="72"/>
      <c r="E74" s="72"/>
      <c r="F74" s="72"/>
      <c r="G74" s="72"/>
      <c r="H74" s="72"/>
      <c r="I74" s="72"/>
      <c r="J74" s="72"/>
      <c r="K74" s="72"/>
      <c r="L74" s="72"/>
      <c r="M74" s="72"/>
      <c r="N74" s="72"/>
      <c r="O74" s="72"/>
      <c r="P74" s="73" t="s">
        <v>8</v>
      </c>
      <c r="Q74" s="74"/>
      <c r="R74" s="74"/>
      <c r="S74" s="74"/>
      <c r="T74" s="75"/>
      <c r="U74" s="76" t="s">
        <v>15</v>
      </c>
      <c r="V74" s="77"/>
      <c r="W74" s="77"/>
      <c r="X74" s="77"/>
      <c r="Y74" s="78"/>
    </row>
    <row r="75" spans="2:25" ht="15" customHeight="1">
      <c r="B75" s="200" t="s">
        <v>41</v>
      </c>
      <c r="C75" s="201"/>
      <c r="D75" s="201"/>
      <c r="E75" s="201"/>
      <c r="F75" s="201"/>
      <c r="G75" s="201"/>
      <c r="H75" s="201"/>
      <c r="I75" s="201"/>
      <c r="J75" s="201"/>
      <c r="K75" s="201"/>
      <c r="L75" s="201"/>
      <c r="M75" s="201"/>
      <c r="N75" s="201"/>
      <c r="O75" s="201"/>
      <c r="P75" s="140">
        <v>5</v>
      </c>
      <c r="Q75" s="142">
        <v>4</v>
      </c>
      <c r="R75" s="142">
        <v>3</v>
      </c>
      <c r="S75" s="142">
        <v>2</v>
      </c>
      <c r="T75" s="144">
        <v>1</v>
      </c>
      <c r="U75" s="79"/>
      <c r="V75" s="80"/>
      <c r="W75" s="80"/>
      <c r="X75" s="80"/>
      <c r="Y75" s="81"/>
    </row>
    <row r="76" spans="1:25" ht="15" customHeight="1" thickBot="1">
      <c r="A76" s="7"/>
      <c r="B76" s="202"/>
      <c r="C76" s="203"/>
      <c r="D76" s="203"/>
      <c r="E76" s="203"/>
      <c r="F76" s="203"/>
      <c r="G76" s="203"/>
      <c r="H76" s="203"/>
      <c r="I76" s="203"/>
      <c r="J76" s="203"/>
      <c r="K76" s="203"/>
      <c r="L76" s="203"/>
      <c r="M76" s="203"/>
      <c r="N76" s="203"/>
      <c r="O76" s="203"/>
      <c r="P76" s="141"/>
      <c r="Q76" s="143"/>
      <c r="R76" s="143"/>
      <c r="S76" s="143"/>
      <c r="T76" s="145"/>
      <c r="U76" s="146" t="s">
        <v>14</v>
      </c>
      <c r="V76" s="147"/>
      <c r="W76" s="147"/>
      <c r="X76" s="147"/>
      <c r="Y76" s="148"/>
    </row>
    <row r="77" spans="1:25" ht="18" customHeight="1">
      <c r="A77" s="7"/>
      <c r="B77" s="176" t="s">
        <v>121</v>
      </c>
      <c r="C77" s="179" t="s">
        <v>102</v>
      </c>
      <c r="D77" s="180" t="s">
        <v>42</v>
      </c>
      <c r="E77" s="181"/>
      <c r="F77" s="181"/>
      <c r="G77" s="181"/>
      <c r="H77" s="181"/>
      <c r="I77" s="181"/>
      <c r="J77" s="181"/>
      <c r="K77" s="181"/>
      <c r="L77" s="181"/>
      <c r="M77" s="181"/>
      <c r="N77" s="181"/>
      <c r="O77" s="181"/>
      <c r="P77" s="19"/>
      <c r="Q77" s="35"/>
      <c r="R77" s="35"/>
      <c r="S77" s="35"/>
      <c r="T77" s="15"/>
      <c r="U77" s="182" t="s">
        <v>6</v>
      </c>
      <c r="V77" s="198"/>
      <c r="W77" s="198"/>
      <c r="X77" s="198"/>
      <c r="Y77" s="199"/>
    </row>
    <row r="78" spans="1:25" ht="18" customHeight="1">
      <c r="A78" s="7"/>
      <c r="B78" s="177"/>
      <c r="C78" s="153"/>
      <c r="D78" s="154"/>
      <c r="E78" s="155"/>
      <c r="F78" s="155"/>
      <c r="G78" s="155"/>
      <c r="H78" s="155"/>
      <c r="I78" s="155"/>
      <c r="J78" s="155"/>
      <c r="K78" s="155"/>
      <c r="L78" s="155"/>
      <c r="M78" s="155"/>
      <c r="N78" s="155"/>
      <c r="O78" s="155"/>
      <c r="P78" s="22"/>
      <c r="Q78" s="36"/>
      <c r="R78" s="36"/>
      <c r="S78" s="36"/>
      <c r="T78" s="5"/>
      <c r="U78" s="88"/>
      <c r="V78" s="89"/>
      <c r="W78" s="89"/>
      <c r="X78" s="89"/>
      <c r="Y78" s="90"/>
    </row>
    <row r="79" spans="1:25" ht="18" customHeight="1">
      <c r="A79" s="7"/>
      <c r="B79" s="177"/>
      <c r="C79" s="168" t="s">
        <v>107</v>
      </c>
      <c r="D79" s="149" t="s">
        <v>43</v>
      </c>
      <c r="E79" s="150"/>
      <c r="F79" s="150"/>
      <c r="G79" s="150"/>
      <c r="H79" s="150"/>
      <c r="I79" s="150"/>
      <c r="J79" s="150"/>
      <c r="K79" s="150"/>
      <c r="L79" s="150"/>
      <c r="M79" s="150"/>
      <c r="N79" s="150"/>
      <c r="O79" s="150"/>
      <c r="P79" s="25"/>
      <c r="Q79" s="37"/>
      <c r="R79" s="37"/>
      <c r="S79" s="37"/>
      <c r="T79" s="17"/>
      <c r="U79" s="195"/>
      <c r="V79" s="196"/>
      <c r="W79" s="196"/>
      <c r="X79" s="196"/>
      <c r="Y79" s="197"/>
    </row>
    <row r="80" spans="1:25" ht="18" customHeight="1">
      <c r="A80" s="7"/>
      <c r="B80" s="177"/>
      <c r="C80" s="169"/>
      <c r="D80" s="151"/>
      <c r="E80" s="152"/>
      <c r="F80" s="152"/>
      <c r="G80" s="152"/>
      <c r="H80" s="152"/>
      <c r="I80" s="152"/>
      <c r="J80" s="152"/>
      <c r="K80" s="152"/>
      <c r="L80" s="152"/>
      <c r="M80" s="152"/>
      <c r="N80" s="152"/>
      <c r="O80" s="152"/>
      <c r="P80" s="28"/>
      <c r="Q80" s="38"/>
      <c r="R80" s="38"/>
      <c r="S80" s="38"/>
      <c r="T80" s="3"/>
      <c r="U80" s="156" t="str">
        <f>IF(COUNTA(P77:T77,P79:T79,P81:T81,P83:T83)=0,"平均値〔          〕",(COUNTA(P77,P79,P81,P83)*5+COUNTA(Q77,Q79,Q81,Q83)*4+COUNTA(R77,R79,R81,R83)*3+COUNTA(S77,S79,S81,S83)*2+COUNTA(T77,T79,T81,T83))/COUNTA(P77:T77,P79:T79,P81:T81,P83:T83))</f>
        <v>平均値〔          〕</v>
      </c>
      <c r="V80" s="157"/>
      <c r="W80" s="157"/>
      <c r="X80" s="157"/>
      <c r="Y80" s="158"/>
    </row>
    <row r="81" spans="1:25" ht="18" customHeight="1">
      <c r="A81" s="7"/>
      <c r="B81" s="177"/>
      <c r="C81" s="153" t="s">
        <v>108</v>
      </c>
      <c r="D81" s="149" t="s">
        <v>34</v>
      </c>
      <c r="E81" s="150"/>
      <c r="F81" s="150"/>
      <c r="G81" s="150"/>
      <c r="H81" s="150"/>
      <c r="I81" s="150"/>
      <c r="J81" s="150"/>
      <c r="K81" s="150"/>
      <c r="L81" s="150"/>
      <c r="M81" s="150"/>
      <c r="N81" s="150"/>
      <c r="O81" s="150"/>
      <c r="P81" s="22"/>
      <c r="Q81" s="39"/>
      <c r="R81" s="39"/>
      <c r="S81" s="39"/>
      <c r="T81" s="16"/>
      <c r="U81" s="159" t="s">
        <v>7</v>
      </c>
      <c r="V81" s="192"/>
      <c r="W81" s="192"/>
      <c r="X81" s="192"/>
      <c r="Y81" s="193"/>
    </row>
    <row r="82" spans="1:25" ht="18" customHeight="1">
      <c r="A82" s="7"/>
      <c r="B82" s="177"/>
      <c r="C82" s="153"/>
      <c r="D82" s="151"/>
      <c r="E82" s="152"/>
      <c r="F82" s="152"/>
      <c r="G82" s="152"/>
      <c r="H82" s="152"/>
      <c r="I82" s="152"/>
      <c r="J82" s="152"/>
      <c r="K82" s="152"/>
      <c r="L82" s="152"/>
      <c r="M82" s="152"/>
      <c r="N82" s="152"/>
      <c r="O82" s="152"/>
      <c r="P82" s="40"/>
      <c r="Q82" s="36"/>
      <c r="R82" s="36"/>
      <c r="S82" s="36"/>
      <c r="T82" s="5"/>
      <c r="U82" s="88"/>
      <c r="V82" s="89"/>
      <c r="W82" s="89"/>
      <c r="X82" s="89"/>
      <c r="Y82" s="90"/>
    </row>
    <row r="83" spans="1:25" ht="18" customHeight="1">
      <c r="A83" s="7"/>
      <c r="B83" s="177"/>
      <c r="C83" s="168" t="s">
        <v>109</v>
      </c>
      <c r="D83" s="149" t="s">
        <v>44</v>
      </c>
      <c r="E83" s="150"/>
      <c r="F83" s="150"/>
      <c r="G83" s="150"/>
      <c r="H83" s="150"/>
      <c r="I83" s="150"/>
      <c r="J83" s="150"/>
      <c r="K83" s="150"/>
      <c r="L83" s="150"/>
      <c r="M83" s="150"/>
      <c r="N83" s="150"/>
      <c r="O83" s="150"/>
      <c r="P83" s="25"/>
      <c r="Q83" s="37"/>
      <c r="R83" s="37"/>
      <c r="S83" s="37"/>
      <c r="T83" s="17"/>
      <c r="U83" s="88"/>
      <c r="V83" s="89"/>
      <c r="W83" s="89"/>
      <c r="X83" s="89"/>
      <c r="Y83" s="90"/>
    </row>
    <row r="84" spans="1:25" ht="18" customHeight="1" thickBot="1">
      <c r="A84" s="7"/>
      <c r="B84" s="178"/>
      <c r="C84" s="170"/>
      <c r="D84" s="171"/>
      <c r="E84" s="172"/>
      <c r="F84" s="172"/>
      <c r="G84" s="172"/>
      <c r="H84" s="172"/>
      <c r="I84" s="172"/>
      <c r="J84" s="172"/>
      <c r="K84" s="172"/>
      <c r="L84" s="172"/>
      <c r="M84" s="172"/>
      <c r="N84" s="172"/>
      <c r="O84" s="172"/>
      <c r="P84" s="33"/>
      <c r="Q84" s="50"/>
      <c r="R84" s="50"/>
      <c r="S84" s="50"/>
      <c r="T84" s="4"/>
      <c r="U84" s="173" t="str">
        <f>IF(COUNTA(P78:T78,P80:T80,P82:T82,P84:T84)=0,"平均値〔          〕",(COUNTA(P78,P80,P82,P84)*5+COUNTA(Q78,Q80,Q82,Q84)*4+COUNTA(R78,R80,R82,R84)*3+COUNTA(S78,S80,S82,S84)*2+COUNTA(T78,T80,T82,T84))/COUNTA(P78:T78,P80:T80,P82:T82,P84:T84))</f>
        <v>平均値〔          〕</v>
      </c>
      <c r="V84" s="174"/>
      <c r="W84" s="174"/>
      <c r="X84" s="174"/>
      <c r="Y84" s="175"/>
    </row>
    <row r="85" spans="1:25" ht="5.25" customHeight="1">
      <c r="A85" s="7"/>
      <c r="B85" s="49"/>
      <c r="C85" s="6"/>
      <c r="D85" s="8"/>
      <c r="E85" s="8"/>
      <c r="F85" s="8"/>
      <c r="G85" s="8"/>
      <c r="H85" s="8"/>
      <c r="I85" s="8"/>
      <c r="J85" s="8"/>
      <c r="K85" s="8"/>
      <c r="L85" s="8"/>
      <c r="M85" s="8"/>
      <c r="N85" s="8"/>
      <c r="O85" s="8"/>
      <c r="P85" s="44"/>
      <c r="Q85" s="6"/>
      <c r="R85" s="6"/>
      <c r="S85" s="6"/>
      <c r="T85" s="6"/>
      <c r="U85" s="46"/>
      <c r="V85" s="47"/>
      <c r="W85" s="47"/>
      <c r="X85" s="47"/>
      <c r="Y85" s="47"/>
    </row>
    <row r="86" spans="2:25" ht="15" customHeight="1" thickBot="1">
      <c r="B86" s="135"/>
      <c r="C86" s="135"/>
      <c r="D86" s="135"/>
      <c r="E86" s="135"/>
      <c r="F86" s="135"/>
      <c r="G86" s="135"/>
      <c r="H86" s="135"/>
      <c r="I86" s="135"/>
      <c r="J86" s="136"/>
      <c r="K86" s="136"/>
      <c r="L86" s="136"/>
      <c r="M86" s="136"/>
      <c r="N86" s="136"/>
      <c r="O86" s="6"/>
      <c r="P86" s="137"/>
      <c r="Q86" s="138"/>
      <c r="R86" s="138"/>
      <c r="S86" s="138"/>
      <c r="T86" s="138"/>
      <c r="U86" s="138"/>
      <c r="V86" s="138"/>
      <c r="W86" s="138"/>
      <c r="X86" s="138"/>
      <c r="Y86" s="138"/>
    </row>
    <row r="87" spans="1:25" ht="15" customHeight="1" thickBot="1">
      <c r="A87" s="7"/>
      <c r="B87" s="71" t="s">
        <v>66</v>
      </c>
      <c r="C87" s="72"/>
      <c r="D87" s="72"/>
      <c r="E87" s="72"/>
      <c r="F87" s="72"/>
      <c r="G87" s="72"/>
      <c r="H87" s="72"/>
      <c r="I87" s="72"/>
      <c r="J87" s="72"/>
      <c r="K87" s="72"/>
      <c r="L87" s="72"/>
      <c r="M87" s="72"/>
      <c r="N87" s="72"/>
      <c r="O87" s="72"/>
      <c r="P87" s="73" t="s">
        <v>8</v>
      </c>
      <c r="Q87" s="74"/>
      <c r="R87" s="74"/>
      <c r="S87" s="74"/>
      <c r="T87" s="75"/>
      <c r="U87" s="76" t="s">
        <v>15</v>
      </c>
      <c r="V87" s="77"/>
      <c r="W87" s="77"/>
      <c r="X87" s="77"/>
      <c r="Y87" s="78"/>
    </row>
    <row r="88" spans="1:25" ht="15" customHeight="1">
      <c r="A88" s="7"/>
      <c r="B88" s="200" t="s">
        <v>45</v>
      </c>
      <c r="C88" s="201"/>
      <c r="D88" s="201"/>
      <c r="E88" s="201"/>
      <c r="F88" s="201"/>
      <c r="G88" s="201"/>
      <c r="H88" s="201"/>
      <c r="I88" s="201"/>
      <c r="J88" s="201"/>
      <c r="K88" s="201"/>
      <c r="L88" s="201"/>
      <c r="M88" s="201"/>
      <c r="N88" s="201"/>
      <c r="O88" s="201"/>
      <c r="P88" s="140">
        <v>5</v>
      </c>
      <c r="Q88" s="142">
        <v>4</v>
      </c>
      <c r="R88" s="142">
        <v>3</v>
      </c>
      <c r="S88" s="142">
        <v>2</v>
      </c>
      <c r="T88" s="144">
        <v>1</v>
      </c>
      <c r="U88" s="79"/>
      <c r="V88" s="80"/>
      <c r="W88" s="80"/>
      <c r="X88" s="80"/>
      <c r="Y88" s="81"/>
    </row>
    <row r="89" spans="1:25" ht="15" customHeight="1" thickBot="1">
      <c r="A89" s="7"/>
      <c r="B89" s="202"/>
      <c r="C89" s="203"/>
      <c r="D89" s="203"/>
      <c r="E89" s="203"/>
      <c r="F89" s="203"/>
      <c r="G89" s="203"/>
      <c r="H89" s="203"/>
      <c r="I89" s="203"/>
      <c r="J89" s="203"/>
      <c r="K89" s="203"/>
      <c r="L89" s="203"/>
      <c r="M89" s="203"/>
      <c r="N89" s="203"/>
      <c r="O89" s="203"/>
      <c r="P89" s="141"/>
      <c r="Q89" s="143"/>
      <c r="R89" s="143"/>
      <c r="S89" s="143"/>
      <c r="T89" s="145"/>
      <c r="U89" s="146" t="s">
        <v>14</v>
      </c>
      <c r="V89" s="147"/>
      <c r="W89" s="147"/>
      <c r="X89" s="147"/>
      <c r="Y89" s="148"/>
    </row>
    <row r="90" spans="1:25" ht="18" customHeight="1">
      <c r="A90" s="7"/>
      <c r="B90" s="176" t="s">
        <v>121</v>
      </c>
      <c r="C90" s="179" t="s">
        <v>102</v>
      </c>
      <c r="D90" s="180" t="s">
        <v>76</v>
      </c>
      <c r="E90" s="181"/>
      <c r="F90" s="181"/>
      <c r="G90" s="181"/>
      <c r="H90" s="181"/>
      <c r="I90" s="181"/>
      <c r="J90" s="181"/>
      <c r="K90" s="181"/>
      <c r="L90" s="181"/>
      <c r="M90" s="181"/>
      <c r="N90" s="181"/>
      <c r="O90" s="181"/>
      <c r="P90" s="19"/>
      <c r="Q90" s="20"/>
      <c r="R90" s="20"/>
      <c r="S90" s="20"/>
      <c r="T90" s="21"/>
      <c r="U90" s="182" t="s">
        <v>6</v>
      </c>
      <c r="V90" s="183"/>
      <c r="W90" s="183"/>
      <c r="X90" s="183"/>
      <c r="Y90" s="184"/>
    </row>
    <row r="91" spans="1:25" ht="18" customHeight="1">
      <c r="A91" s="7"/>
      <c r="B91" s="217"/>
      <c r="C91" s="153"/>
      <c r="D91" s="154"/>
      <c r="E91" s="155"/>
      <c r="F91" s="155"/>
      <c r="G91" s="155"/>
      <c r="H91" s="155"/>
      <c r="I91" s="155"/>
      <c r="J91" s="155"/>
      <c r="K91" s="155"/>
      <c r="L91" s="155"/>
      <c r="M91" s="155"/>
      <c r="N91" s="155"/>
      <c r="O91" s="155"/>
      <c r="P91" s="22"/>
      <c r="Q91" s="23"/>
      <c r="R91" s="23"/>
      <c r="S91" s="23"/>
      <c r="T91" s="24"/>
      <c r="U91" s="162"/>
      <c r="V91" s="163"/>
      <c r="W91" s="163"/>
      <c r="X91" s="163"/>
      <c r="Y91" s="164"/>
    </row>
    <row r="92" spans="1:25" ht="18" customHeight="1">
      <c r="A92" s="7"/>
      <c r="B92" s="217"/>
      <c r="C92" s="168" t="s">
        <v>107</v>
      </c>
      <c r="D92" s="149" t="s">
        <v>46</v>
      </c>
      <c r="E92" s="150"/>
      <c r="F92" s="150"/>
      <c r="G92" s="150"/>
      <c r="H92" s="150"/>
      <c r="I92" s="150"/>
      <c r="J92" s="150"/>
      <c r="K92" s="150"/>
      <c r="L92" s="150"/>
      <c r="M92" s="150"/>
      <c r="N92" s="150"/>
      <c r="O92" s="150"/>
      <c r="P92" s="25"/>
      <c r="Q92" s="26"/>
      <c r="R92" s="26"/>
      <c r="S92" s="26"/>
      <c r="T92" s="27"/>
      <c r="U92" s="162"/>
      <c r="V92" s="163"/>
      <c r="W92" s="163"/>
      <c r="X92" s="163"/>
      <c r="Y92" s="164"/>
    </row>
    <row r="93" spans="1:25" ht="18" customHeight="1">
      <c r="A93" s="7"/>
      <c r="B93" s="217"/>
      <c r="C93" s="169"/>
      <c r="D93" s="151"/>
      <c r="E93" s="152"/>
      <c r="F93" s="152"/>
      <c r="G93" s="152"/>
      <c r="H93" s="152"/>
      <c r="I93" s="152"/>
      <c r="J93" s="152"/>
      <c r="K93" s="152"/>
      <c r="L93" s="152"/>
      <c r="M93" s="152"/>
      <c r="N93" s="152"/>
      <c r="O93" s="152"/>
      <c r="P93" s="28"/>
      <c r="Q93" s="29"/>
      <c r="R93" s="29"/>
      <c r="S93" s="29"/>
      <c r="T93" s="30"/>
      <c r="U93" s="162"/>
      <c r="V93" s="163"/>
      <c r="W93" s="163"/>
      <c r="X93" s="163"/>
      <c r="Y93" s="164"/>
    </row>
    <row r="94" spans="1:25" ht="18" customHeight="1">
      <c r="A94" s="7"/>
      <c r="B94" s="217"/>
      <c r="C94" s="153" t="s">
        <v>108</v>
      </c>
      <c r="D94" s="154" t="s">
        <v>47</v>
      </c>
      <c r="E94" s="155"/>
      <c r="F94" s="155"/>
      <c r="G94" s="155"/>
      <c r="H94" s="155"/>
      <c r="I94" s="155"/>
      <c r="J94" s="155"/>
      <c r="K94" s="155"/>
      <c r="L94" s="155"/>
      <c r="M94" s="155"/>
      <c r="N94" s="155"/>
      <c r="O94" s="155"/>
      <c r="P94" s="31"/>
      <c r="Q94" s="32"/>
      <c r="R94" s="32"/>
      <c r="S94" s="32"/>
      <c r="T94" s="18"/>
      <c r="U94" s="195"/>
      <c r="V94" s="196"/>
      <c r="W94" s="196"/>
      <c r="X94" s="196"/>
      <c r="Y94" s="197"/>
    </row>
    <row r="95" spans="1:25" ht="18" customHeight="1">
      <c r="A95" s="7"/>
      <c r="B95" s="217"/>
      <c r="C95" s="153"/>
      <c r="D95" s="154"/>
      <c r="E95" s="155"/>
      <c r="F95" s="155"/>
      <c r="G95" s="155"/>
      <c r="H95" s="155"/>
      <c r="I95" s="155"/>
      <c r="J95" s="155"/>
      <c r="K95" s="155"/>
      <c r="L95" s="155"/>
      <c r="M95" s="155"/>
      <c r="N95" s="155"/>
      <c r="O95" s="155"/>
      <c r="P95" s="22"/>
      <c r="Q95" s="23"/>
      <c r="R95" s="23"/>
      <c r="S95" s="23"/>
      <c r="T95" s="24"/>
      <c r="U95" s="156" t="str">
        <f>IF(COUNTA(P90:T90,P92:T92,P94:T94,P96:T96,P98:T98,P100:T100)=0,"平均値〔          〕",(COUNTA(P90,P92,P94,P96,P98,P100)*5+COUNTA(Q90,Q92,Q94,Q96,Q98,Q100)*4+COUNTA(R90,R92,R94,R96,R98,R100)*3+COUNTA(S90,S92,S94,S96,S98,S100)*2+COUNTA(T90,T92,T94,T96,T98,T100))/COUNTA(P90:T90,P92:T92,P94:T94,P96:T96,P98:T98,P100:T100))</f>
        <v>平均値〔          〕</v>
      </c>
      <c r="V95" s="157"/>
      <c r="W95" s="157"/>
      <c r="X95" s="157"/>
      <c r="Y95" s="158"/>
    </row>
    <row r="96" spans="1:25" ht="18" customHeight="1">
      <c r="A96" s="7"/>
      <c r="B96" s="217"/>
      <c r="C96" s="168" t="s">
        <v>109</v>
      </c>
      <c r="D96" s="149" t="s">
        <v>118</v>
      </c>
      <c r="E96" s="150"/>
      <c r="F96" s="150"/>
      <c r="G96" s="150"/>
      <c r="H96" s="150"/>
      <c r="I96" s="150"/>
      <c r="J96" s="150"/>
      <c r="K96" s="150"/>
      <c r="L96" s="150"/>
      <c r="M96" s="150"/>
      <c r="N96" s="150"/>
      <c r="O96" s="204"/>
      <c r="P96" s="25"/>
      <c r="Q96" s="26"/>
      <c r="R96" s="26"/>
      <c r="S96" s="26"/>
      <c r="T96" s="27"/>
      <c r="U96" s="159" t="s">
        <v>7</v>
      </c>
      <c r="V96" s="192"/>
      <c r="W96" s="192"/>
      <c r="X96" s="192"/>
      <c r="Y96" s="193"/>
    </row>
    <row r="97" spans="1:25" ht="18" customHeight="1">
      <c r="A97" s="7"/>
      <c r="B97" s="217"/>
      <c r="C97" s="169"/>
      <c r="D97" s="151"/>
      <c r="E97" s="152"/>
      <c r="F97" s="152"/>
      <c r="G97" s="152"/>
      <c r="H97" s="152"/>
      <c r="I97" s="152"/>
      <c r="J97" s="152"/>
      <c r="K97" s="152"/>
      <c r="L97" s="152"/>
      <c r="M97" s="152"/>
      <c r="N97" s="152"/>
      <c r="O97" s="205"/>
      <c r="P97" s="51"/>
      <c r="Q97" s="52"/>
      <c r="R97" s="52"/>
      <c r="S97" s="52"/>
      <c r="T97" s="53"/>
      <c r="U97" s="88"/>
      <c r="V97" s="89"/>
      <c r="W97" s="89"/>
      <c r="X97" s="89"/>
      <c r="Y97" s="90"/>
    </row>
    <row r="98" spans="1:25" ht="18" customHeight="1">
      <c r="A98" s="7"/>
      <c r="B98" s="217"/>
      <c r="C98" s="153" t="s">
        <v>110</v>
      </c>
      <c r="D98" s="154" t="s">
        <v>48</v>
      </c>
      <c r="E98" s="155"/>
      <c r="F98" s="155"/>
      <c r="G98" s="155"/>
      <c r="H98" s="155"/>
      <c r="I98" s="155"/>
      <c r="J98" s="155"/>
      <c r="K98" s="155"/>
      <c r="L98" s="155"/>
      <c r="M98" s="155"/>
      <c r="N98" s="155"/>
      <c r="O98" s="155"/>
      <c r="P98" s="25"/>
      <c r="Q98" s="26"/>
      <c r="R98" s="26"/>
      <c r="S98" s="26"/>
      <c r="T98" s="27"/>
      <c r="U98" s="88"/>
      <c r="V98" s="89"/>
      <c r="W98" s="89"/>
      <c r="X98" s="89"/>
      <c r="Y98" s="90"/>
    </row>
    <row r="99" spans="1:25" ht="18" customHeight="1">
      <c r="A99" s="7"/>
      <c r="B99" s="217"/>
      <c r="C99" s="153"/>
      <c r="D99" s="154"/>
      <c r="E99" s="155"/>
      <c r="F99" s="155"/>
      <c r="G99" s="155"/>
      <c r="H99" s="155"/>
      <c r="I99" s="155"/>
      <c r="J99" s="155"/>
      <c r="K99" s="155"/>
      <c r="L99" s="155"/>
      <c r="M99" s="155"/>
      <c r="N99" s="155"/>
      <c r="O99" s="155"/>
      <c r="P99" s="28"/>
      <c r="Q99" s="29"/>
      <c r="R99" s="29"/>
      <c r="S99" s="29"/>
      <c r="T99" s="30"/>
      <c r="U99" s="88"/>
      <c r="V99" s="89"/>
      <c r="W99" s="89"/>
      <c r="X99" s="89"/>
      <c r="Y99" s="90"/>
    </row>
    <row r="100" spans="1:25" ht="18" customHeight="1">
      <c r="A100" s="7"/>
      <c r="B100" s="217"/>
      <c r="C100" s="168" t="s">
        <v>111</v>
      </c>
      <c r="D100" s="149" t="s">
        <v>127</v>
      </c>
      <c r="E100" s="150"/>
      <c r="F100" s="150"/>
      <c r="G100" s="150"/>
      <c r="H100" s="150"/>
      <c r="I100" s="150"/>
      <c r="J100" s="150"/>
      <c r="K100" s="150"/>
      <c r="L100" s="150"/>
      <c r="M100" s="150"/>
      <c r="N100" s="150"/>
      <c r="O100" s="204"/>
      <c r="P100" s="31"/>
      <c r="Q100" s="32"/>
      <c r="R100" s="32"/>
      <c r="S100" s="32"/>
      <c r="T100" s="18"/>
      <c r="U100" s="195"/>
      <c r="V100" s="196"/>
      <c r="W100" s="196"/>
      <c r="X100" s="196"/>
      <c r="Y100" s="197"/>
    </row>
    <row r="101" spans="1:25" ht="18" customHeight="1" thickBot="1">
      <c r="A101" s="7"/>
      <c r="B101" s="218"/>
      <c r="C101" s="170"/>
      <c r="D101" s="171"/>
      <c r="E101" s="172"/>
      <c r="F101" s="172"/>
      <c r="G101" s="172"/>
      <c r="H101" s="172"/>
      <c r="I101" s="172"/>
      <c r="J101" s="172"/>
      <c r="K101" s="172"/>
      <c r="L101" s="172"/>
      <c r="M101" s="172"/>
      <c r="N101" s="172"/>
      <c r="O101" s="206"/>
      <c r="P101" s="33"/>
      <c r="Q101" s="34"/>
      <c r="R101" s="34"/>
      <c r="S101" s="34"/>
      <c r="T101" s="13"/>
      <c r="U101" s="173" t="str">
        <f>IF(COUNTA(P91:T91,P93:T93,P95:T95,P97:T97,P99:T99,P101:T101)=0,"平均値〔          〕",(COUNTA(P91,P93,P95,P97,P99,P101)*5+COUNTA(Q91,Q93,Q95,Q97,Q99,Q101)*4+COUNTA(R91,R93,R95,R97,R99,R101)*3+COUNTA(S91,S93,S95,S97,S99,S101)*2+COUNTA(T91,T93,T95,T97,T99,T101))/COUNTA(P91:T91,P93:T93,P95:T95,P97:T97,P99:T99,P101:T101))</f>
        <v>平均値〔          〕</v>
      </c>
      <c r="V101" s="174"/>
      <c r="W101" s="174"/>
      <c r="X101" s="174"/>
      <c r="Y101" s="175"/>
    </row>
    <row r="102" spans="1:25" ht="5.25" customHeight="1">
      <c r="A102" s="7"/>
      <c r="B102" s="58"/>
      <c r="C102" s="6"/>
      <c r="D102" s="8"/>
      <c r="E102" s="8"/>
      <c r="F102" s="8"/>
      <c r="G102" s="8"/>
      <c r="H102" s="8"/>
      <c r="I102" s="8"/>
      <c r="J102" s="8"/>
      <c r="K102" s="8"/>
      <c r="L102" s="8"/>
      <c r="M102" s="8"/>
      <c r="N102" s="8"/>
      <c r="O102" s="8"/>
      <c r="P102" s="44"/>
      <c r="Q102" s="45"/>
      <c r="R102" s="45"/>
      <c r="S102" s="45"/>
      <c r="T102" s="45"/>
      <c r="U102" s="46"/>
      <c r="V102" s="47"/>
      <c r="W102" s="47"/>
      <c r="X102" s="47"/>
      <c r="Y102" s="47"/>
    </row>
    <row r="103" spans="2:25" ht="15" customHeight="1" thickBot="1">
      <c r="B103" s="135" t="s">
        <v>100</v>
      </c>
      <c r="C103" s="135"/>
      <c r="D103" s="135"/>
      <c r="E103" s="135"/>
      <c r="F103" s="135"/>
      <c r="G103" s="135"/>
      <c r="H103" s="135"/>
      <c r="I103" s="135"/>
      <c r="J103" s="136"/>
      <c r="K103" s="136"/>
      <c r="L103" s="136"/>
      <c r="M103" s="136"/>
      <c r="N103" s="136"/>
      <c r="O103" s="6"/>
      <c r="P103" s="137" t="s">
        <v>124</v>
      </c>
      <c r="Q103" s="138"/>
      <c r="R103" s="138"/>
      <c r="S103" s="138"/>
      <c r="T103" s="138"/>
      <c r="U103" s="138"/>
      <c r="V103" s="138"/>
      <c r="W103" s="138"/>
      <c r="X103" s="138"/>
      <c r="Y103" s="138"/>
    </row>
    <row r="104" spans="2:25" ht="15" customHeight="1" thickBot="1">
      <c r="B104" s="71" t="s">
        <v>67</v>
      </c>
      <c r="C104" s="72"/>
      <c r="D104" s="72"/>
      <c r="E104" s="72"/>
      <c r="F104" s="72"/>
      <c r="G104" s="72"/>
      <c r="H104" s="72"/>
      <c r="I104" s="72"/>
      <c r="J104" s="72"/>
      <c r="K104" s="72"/>
      <c r="L104" s="72"/>
      <c r="M104" s="72"/>
      <c r="N104" s="72"/>
      <c r="O104" s="72"/>
      <c r="P104" s="73" t="s">
        <v>8</v>
      </c>
      <c r="Q104" s="74"/>
      <c r="R104" s="74"/>
      <c r="S104" s="74"/>
      <c r="T104" s="75"/>
      <c r="U104" s="76" t="s">
        <v>15</v>
      </c>
      <c r="V104" s="77"/>
      <c r="W104" s="77"/>
      <c r="X104" s="77"/>
      <c r="Y104" s="78"/>
    </row>
    <row r="105" spans="2:25" ht="15" customHeight="1">
      <c r="B105" s="200" t="s">
        <v>51</v>
      </c>
      <c r="C105" s="201"/>
      <c r="D105" s="201"/>
      <c r="E105" s="201"/>
      <c r="F105" s="201"/>
      <c r="G105" s="201"/>
      <c r="H105" s="201"/>
      <c r="I105" s="201"/>
      <c r="J105" s="201"/>
      <c r="K105" s="201"/>
      <c r="L105" s="201"/>
      <c r="M105" s="201"/>
      <c r="N105" s="201"/>
      <c r="O105" s="201"/>
      <c r="P105" s="140">
        <v>5</v>
      </c>
      <c r="Q105" s="142">
        <v>4</v>
      </c>
      <c r="R105" s="142">
        <v>3</v>
      </c>
      <c r="S105" s="142">
        <v>2</v>
      </c>
      <c r="T105" s="144">
        <v>1</v>
      </c>
      <c r="U105" s="79"/>
      <c r="V105" s="80"/>
      <c r="W105" s="80"/>
      <c r="X105" s="80"/>
      <c r="Y105" s="81"/>
    </row>
    <row r="106" spans="1:25" ht="15" customHeight="1" thickBot="1">
      <c r="A106" s="7"/>
      <c r="B106" s="202"/>
      <c r="C106" s="203"/>
      <c r="D106" s="203"/>
      <c r="E106" s="203"/>
      <c r="F106" s="203"/>
      <c r="G106" s="203"/>
      <c r="H106" s="203"/>
      <c r="I106" s="203"/>
      <c r="J106" s="203"/>
      <c r="K106" s="203"/>
      <c r="L106" s="203"/>
      <c r="M106" s="203"/>
      <c r="N106" s="203"/>
      <c r="O106" s="203"/>
      <c r="P106" s="141"/>
      <c r="Q106" s="143"/>
      <c r="R106" s="143"/>
      <c r="S106" s="143"/>
      <c r="T106" s="145"/>
      <c r="U106" s="146" t="s">
        <v>14</v>
      </c>
      <c r="V106" s="147"/>
      <c r="W106" s="147"/>
      <c r="X106" s="147"/>
      <c r="Y106" s="148"/>
    </row>
    <row r="107" spans="1:25" ht="18" customHeight="1">
      <c r="A107" s="7"/>
      <c r="B107" s="176" t="s">
        <v>121</v>
      </c>
      <c r="C107" s="179" t="s">
        <v>102</v>
      </c>
      <c r="D107" s="180" t="s">
        <v>77</v>
      </c>
      <c r="E107" s="181"/>
      <c r="F107" s="181"/>
      <c r="G107" s="181"/>
      <c r="H107" s="181"/>
      <c r="I107" s="181"/>
      <c r="J107" s="181"/>
      <c r="K107" s="181"/>
      <c r="L107" s="181"/>
      <c r="M107" s="181"/>
      <c r="N107" s="181"/>
      <c r="O107" s="181"/>
      <c r="P107" s="19"/>
      <c r="Q107" s="35"/>
      <c r="R107" s="35"/>
      <c r="S107" s="35"/>
      <c r="T107" s="15"/>
      <c r="U107" s="182" t="s">
        <v>6</v>
      </c>
      <c r="V107" s="198"/>
      <c r="W107" s="198"/>
      <c r="X107" s="198"/>
      <c r="Y107" s="199"/>
    </row>
    <row r="108" spans="1:25" ht="18" customHeight="1">
      <c r="A108" s="7"/>
      <c r="B108" s="177"/>
      <c r="C108" s="153"/>
      <c r="D108" s="154"/>
      <c r="E108" s="155"/>
      <c r="F108" s="155"/>
      <c r="G108" s="155"/>
      <c r="H108" s="155"/>
      <c r="I108" s="155"/>
      <c r="J108" s="155"/>
      <c r="K108" s="155"/>
      <c r="L108" s="155"/>
      <c r="M108" s="155"/>
      <c r="N108" s="155"/>
      <c r="O108" s="155"/>
      <c r="P108" s="22"/>
      <c r="Q108" s="36"/>
      <c r="R108" s="36"/>
      <c r="S108" s="36"/>
      <c r="T108" s="5"/>
      <c r="U108" s="88"/>
      <c r="V108" s="89"/>
      <c r="W108" s="89"/>
      <c r="X108" s="89"/>
      <c r="Y108" s="90"/>
    </row>
    <row r="109" spans="1:25" ht="18" customHeight="1">
      <c r="A109" s="7"/>
      <c r="B109" s="177"/>
      <c r="C109" s="168" t="s">
        <v>107</v>
      </c>
      <c r="D109" s="149" t="s">
        <v>52</v>
      </c>
      <c r="E109" s="150"/>
      <c r="F109" s="150"/>
      <c r="G109" s="150"/>
      <c r="H109" s="150"/>
      <c r="I109" s="150"/>
      <c r="J109" s="150"/>
      <c r="K109" s="150"/>
      <c r="L109" s="150"/>
      <c r="M109" s="150"/>
      <c r="N109" s="150"/>
      <c r="O109" s="150"/>
      <c r="P109" s="25"/>
      <c r="Q109" s="37"/>
      <c r="R109" s="37"/>
      <c r="S109" s="37"/>
      <c r="T109" s="17"/>
      <c r="U109" s="195"/>
      <c r="V109" s="196"/>
      <c r="W109" s="196"/>
      <c r="X109" s="196"/>
      <c r="Y109" s="197"/>
    </row>
    <row r="110" spans="1:25" ht="18" customHeight="1">
      <c r="A110" s="7"/>
      <c r="B110" s="177"/>
      <c r="C110" s="169"/>
      <c r="D110" s="151"/>
      <c r="E110" s="152"/>
      <c r="F110" s="152"/>
      <c r="G110" s="152"/>
      <c r="H110" s="152"/>
      <c r="I110" s="152"/>
      <c r="J110" s="152"/>
      <c r="K110" s="152"/>
      <c r="L110" s="152"/>
      <c r="M110" s="152"/>
      <c r="N110" s="152"/>
      <c r="O110" s="152"/>
      <c r="P110" s="28"/>
      <c r="Q110" s="38"/>
      <c r="R110" s="38"/>
      <c r="S110" s="38"/>
      <c r="T110" s="3"/>
      <c r="U110" s="156" t="str">
        <f>IF(COUNTA(P107:T107,P109:T109,P111:T111,P113:T113)=0,"平均値〔          〕",(COUNTA(P107,P109,P111,P113)*5+COUNTA(Q107,Q109,Q111,Q113)*4+COUNTA(R107,R109,R111,R113)*3+COUNTA(S107,S109,S111,S113)*2+COUNTA(T107,T109,T111,T113))/COUNTA(P107:T107,P109:T109,P111:T111,P113:T113))</f>
        <v>平均値〔          〕</v>
      </c>
      <c r="V110" s="157"/>
      <c r="W110" s="157"/>
      <c r="X110" s="157"/>
      <c r="Y110" s="158"/>
    </row>
    <row r="111" spans="1:25" ht="18" customHeight="1">
      <c r="A111" s="7"/>
      <c r="B111" s="177"/>
      <c r="C111" s="153" t="s">
        <v>108</v>
      </c>
      <c r="D111" s="149" t="s">
        <v>53</v>
      </c>
      <c r="E111" s="150"/>
      <c r="F111" s="150"/>
      <c r="G111" s="150"/>
      <c r="H111" s="150"/>
      <c r="I111" s="150"/>
      <c r="J111" s="150"/>
      <c r="K111" s="150"/>
      <c r="L111" s="150"/>
      <c r="M111" s="150"/>
      <c r="N111" s="150"/>
      <c r="O111" s="150"/>
      <c r="P111" s="22"/>
      <c r="Q111" s="39"/>
      <c r="R111" s="39"/>
      <c r="S111" s="39"/>
      <c r="T111" s="16"/>
      <c r="U111" s="159" t="s">
        <v>7</v>
      </c>
      <c r="V111" s="192"/>
      <c r="W111" s="192"/>
      <c r="X111" s="192"/>
      <c r="Y111" s="193"/>
    </row>
    <row r="112" spans="1:25" ht="18" customHeight="1">
      <c r="A112" s="7"/>
      <c r="B112" s="177"/>
      <c r="C112" s="153"/>
      <c r="D112" s="151"/>
      <c r="E112" s="152"/>
      <c r="F112" s="152"/>
      <c r="G112" s="152"/>
      <c r="H112" s="152"/>
      <c r="I112" s="152"/>
      <c r="J112" s="152"/>
      <c r="K112" s="152"/>
      <c r="L112" s="152"/>
      <c r="M112" s="152"/>
      <c r="N112" s="152"/>
      <c r="O112" s="152"/>
      <c r="P112" s="40"/>
      <c r="Q112" s="36"/>
      <c r="R112" s="36"/>
      <c r="S112" s="36"/>
      <c r="T112" s="5"/>
      <c r="U112" s="88"/>
      <c r="V112" s="89"/>
      <c r="W112" s="89"/>
      <c r="X112" s="89"/>
      <c r="Y112" s="90"/>
    </row>
    <row r="113" spans="1:25" ht="18" customHeight="1">
      <c r="A113" s="7"/>
      <c r="B113" s="177"/>
      <c r="C113" s="168" t="s">
        <v>109</v>
      </c>
      <c r="D113" s="149" t="s">
        <v>119</v>
      </c>
      <c r="E113" s="150"/>
      <c r="F113" s="150"/>
      <c r="G113" s="150"/>
      <c r="H113" s="150"/>
      <c r="I113" s="150"/>
      <c r="J113" s="150"/>
      <c r="K113" s="150"/>
      <c r="L113" s="150"/>
      <c r="M113" s="150"/>
      <c r="N113" s="150"/>
      <c r="O113" s="150"/>
      <c r="P113" s="25"/>
      <c r="Q113" s="37"/>
      <c r="R113" s="37"/>
      <c r="S113" s="37"/>
      <c r="T113" s="17"/>
      <c r="U113" s="88"/>
      <c r="V113" s="89"/>
      <c r="W113" s="89"/>
      <c r="X113" s="89"/>
      <c r="Y113" s="90"/>
    </row>
    <row r="114" spans="1:25" ht="18" customHeight="1" thickBot="1">
      <c r="A114" s="7"/>
      <c r="B114" s="178"/>
      <c r="C114" s="170"/>
      <c r="D114" s="171"/>
      <c r="E114" s="172"/>
      <c r="F114" s="172"/>
      <c r="G114" s="172"/>
      <c r="H114" s="172"/>
      <c r="I114" s="172"/>
      <c r="J114" s="172"/>
      <c r="K114" s="172"/>
      <c r="L114" s="172"/>
      <c r="M114" s="172"/>
      <c r="N114" s="172"/>
      <c r="O114" s="172"/>
      <c r="P114" s="33"/>
      <c r="Q114" s="50"/>
      <c r="R114" s="50"/>
      <c r="S114" s="50"/>
      <c r="T114" s="4"/>
      <c r="U114" s="173" t="str">
        <f>IF(COUNTA(P108:T108,P110:T110,P112:T112,P114:T114)=0,"平均値〔          〕",(COUNTA(P108,P110,P112,P114)*5+COUNTA(Q108,Q110,Q112,Q114)*4+COUNTA(R108,R110,R112,R114)*3+COUNTA(S108,S110,S112,S114)*2+COUNTA(T108,T110,T112,T114))/COUNTA(P108:T108,P110:T110,P112:T112,P114:T114))</f>
        <v>平均値〔          〕</v>
      </c>
      <c r="V114" s="174"/>
      <c r="W114" s="174"/>
      <c r="X114" s="174"/>
      <c r="Y114" s="175"/>
    </row>
    <row r="115" spans="2:25" ht="7.5" customHeight="1">
      <c r="B115" s="1"/>
      <c r="C115" s="1"/>
      <c r="D115" s="1"/>
      <c r="E115" s="1"/>
      <c r="F115" s="1" t="s">
        <v>5</v>
      </c>
      <c r="G115" s="1"/>
      <c r="H115" s="1"/>
      <c r="I115" s="1"/>
      <c r="J115" s="1"/>
      <c r="K115" s="1"/>
      <c r="L115" s="1"/>
      <c r="M115" s="1"/>
      <c r="N115" s="1"/>
      <c r="O115" s="1"/>
      <c r="P115" s="1"/>
      <c r="Q115" s="1"/>
      <c r="R115" s="1"/>
      <c r="S115" s="1"/>
      <c r="T115" s="1"/>
      <c r="U115" s="1"/>
      <c r="V115" s="1"/>
      <c r="W115" s="1"/>
      <c r="X115" s="1"/>
      <c r="Y115" s="1"/>
    </row>
    <row r="116" spans="2:25" ht="15" customHeight="1" thickBot="1">
      <c r="B116" s="135"/>
      <c r="C116" s="135"/>
      <c r="D116" s="135"/>
      <c r="E116" s="135"/>
      <c r="F116" s="135"/>
      <c r="G116" s="135"/>
      <c r="H116" s="135"/>
      <c r="I116" s="135"/>
      <c r="J116" s="136"/>
      <c r="K116" s="136"/>
      <c r="L116" s="136"/>
      <c r="M116" s="136"/>
      <c r="N116" s="136"/>
      <c r="O116" s="6"/>
      <c r="P116" s="137"/>
      <c r="Q116" s="138"/>
      <c r="R116" s="138"/>
      <c r="S116" s="138"/>
      <c r="T116" s="138"/>
      <c r="U116" s="138"/>
      <c r="V116" s="138"/>
      <c r="W116" s="138"/>
      <c r="X116" s="138"/>
      <c r="Y116" s="138"/>
    </row>
    <row r="117" spans="2:25" ht="16.5" customHeight="1" thickBot="1">
      <c r="B117" s="71" t="s">
        <v>68</v>
      </c>
      <c r="C117" s="72"/>
      <c r="D117" s="72"/>
      <c r="E117" s="72"/>
      <c r="F117" s="72"/>
      <c r="G117" s="72"/>
      <c r="H117" s="72"/>
      <c r="I117" s="72"/>
      <c r="J117" s="72"/>
      <c r="K117" s="72"/>
      <c r="L117" s="72"/>
      <c r="M117" s="72"/>
      <c r="N117" s="72"/>
      <c r="O117" s="72"/>
      <c r="P117" s="73" t="s">
        <v>8</v>
      </c>
      <c r="Q117" s="74"/>
      <c r="R117" s="74"/>
      <c r="S117" s="74"/>
      <c r="T117" s="75"/>
      <c r="U117" s="76" t="s">
        <v>15</v>
      </c>
      <c r="V117" s="77"/>
      <c r="W117" s="77"/>
      <c r="X117" s="77"/>
      <c r="Y117" s="78"/>
    </row>
    <row r="118" spans="2:25" ht="15" customHeight="1">
      <c r="B118" s="200" t="s">
        <v>54</v>
      </c>
      <c r="C118" s="201"/>
      <c r="D118" s="201"/>
      <c r="E118" s="201"/>
      <c r="F118" s="201"/>
      <c r="G118" s="201"/>
      <c r="H118" s="201"/>
      <c r="I118" s="201"/>
      <c r="J118" s="201"/>
      <c r="K118" s="201"/>
      <c r="L118" s="201"/>
      <c r="M118" s="201"/>
      <c r="N118" s="201"/>
      <c r="O118" s="201"/>
      <c r="P118" s="140">
        <v>5</v>
      </c>
      <c r="Q118" s="142">
        <v>4</v>
      </c>
      <c r="R118" s="142">
        <v>3</v>
      </c>
      <c r="S118" s="142">
        <v>2</v>
      </c>
      <c r="T118" s="144">
        <v>1</v>
      </c>
      <c r="U118" s="79"/>
      <c r="V118" s="80"/>
      <c r="W118" s="80"/>
      <c r="X118" s="80"/>
      <c r="Y118" s="81"/>
    </row>
    <row r="119" spans="1:25" ht="15" customHeight="1" thickBot="1">
      <c r="A119" s="7"/>
      <c r="B119" s="202"/>
      <c r="C119" s="203"/>
      <c r="D119" s="203"/>
      <c r="E119" s="203"/>
      <c r="F119" s="203"/>
      <c r="G119" s="203"/>
      <c r="H119" s="203"/>
      <c r="I119" s="203"/>
      <c r="J119" s="203"/>
      <c r="K119" s="203"/>
      <c r="L119" s="203"/>
      <c r="M119" s="203"/>
      <c r="N119" s="203"/>
      <c r="O119" s="203"/>
      <c r="P119" s="141"/>
      <c r="Q119" s="143"/>
      <c r="R119" s="143"/>
      <c r="S119" s="143"/>
      <c r="T119" s="145"/>
      <c r="U119" s="146" t="s">
        <v>14</v>
      </c>
      <c r="V119" s="147"/>
      <c r="W119" s="147"/>
      <c r="X119" s="147"/>
      <c r="Y119" s="148"/>
    </row>
    <row r="120" spans="1:25" ht="18" customHeight="1">
      <c r="A120" s="7"/>
      <c r="B120" s="176" t="s">
        <v>121</v>
      </c>
      <c r="C120" s="179" t="s">
        <v>102</v>
      </c>
      <c r="D120" s="180" t="s">
        <v>56</v>
      </c>
      <c r="E120" s="181"/>
      <c r="F120" s="181"/>
      <c r="G120" s="181"/>
      <c r="H120" s="181"/>
      <c r="I120" s="181"/>
      <c r="J120" s="181"/>
      <c r="K120" s="181"/>
      <c r="L120" s="181"/>
      <c r="M120" s="181"/>
      <c r="N120" s="181"/>
      <c r="O120" s="181"/>
      <c r="P120" s="19"/>
      <c r="Q120" s="35"/>
      <c r="R120" s="35"/>
      <c r="S120" s="35"/>
      <c r="T120" s="15"/>
      <c r="U120" s="182" t="s">
        <v>6</v>
      </c>
      <c r="V120" s="183"/>
      <c r="W120" s="183"/>
      <c r="X120" s="183"/>
      <c r="Y120" s="184"/>
    </row>
    <row r="121" spans="1:25" ht="18" customHeight="1">
      <c r="A121" s="7"/>
      <c r="B121" s="177"/>
      <c r="C121" s="153"/>
      <c r="D121" s="154"/>
      <c r="E121" s="155"/>
      <c r="F121" s="155"/>
      <c r="G121" s="155"/>
      <c r="H121" s="155"/>
      <c r="I121" s="155"/>
      <c r="J121" s="155"/>
      <c r="K121" s="155"/>
      <c r="L121" s="155"/>
      <c r="M121" s="155"/>
      <c r="N121" s="155"/>
      <c r="O121" s="155"/>
      <c r="P121" s="22"/>
      <c r="Q121" s="36"/>
      <c r="R121" s="36"/>
      <c r="S121" s="36"/>
      <c r="T121" s="5"/>
      <c r="U121" s="162"/>
      <c r="V121" s="163"/>
      <c r="W121" s="163"/>
      <c r="X121" s="163"/>
      <c r="Y121" s="164"/>
    </row>
    <row r="122" spans="1:25" ht="18" customHeight="1">
      <c r="A122" s="7"/>
      <c r="B122" s="177"/>
      <c r="C122" s="168" t="s">
        <v>107</v>
      </c>
      <c r="D122" s="149" t="s">
        <v>55</v>
      </c>
      <c r="E122" s="150"/>
      <c r="F122" s="150"/>
      <c r="G122" s="150"/>
      <c r="H122" s="150"/>
      <c r="I122" s="150"/>
      <c r="J122" s="150"/>
      <c r="K122" s="150"/>
      <c r="L122" s="150"/>
      <c r="M122" s="150"/>
      <c r="N122" s="150"/>
      <c r="O122" s="150"/>
      <c r="P122" s="25"/>
      <c r="Q122" s="37"/>
      <c r="R122" s="37"/>
      <c r="S122" s="37"/>
      <c r="T122" s="17"/>
      <c r="U122" s="162"/>
      <c r="V122" s="163"/>
      <c r="W122" s="163"/>
      <c r="X122" s="163"/>
      <c r="Y122" s="164"/>
    </row>
    <row r="123" spans="1:25" ht="18" customHeight="1">
      <c r="A123" s="7"/>
      <c r="B123" s="177"/>
      <c r="C123" s="169"/>
      <c r="D123" s="151"/>
      <c r="E123" s="152"/>
      <c r="F123" s="152"/>
      <c r="G123" s="152"/>
      <c r="H123" s="152"/>
      <c r="I123" s="152"/>
      <c r="J123" s="152"/>
      <c r="K123" s="152"/>
      <c r="L123" s="152"/>
      <c r="M123" s="152"/>
      <c r="N123" s="152"/>
      <c r="O123" s="152"/>
      <c r="P123" s="28"/>
      <c r="Q123" s="38"/>
      <c r="R123" s="38"/>
      <c r="S123" s="38"/>
      <c r="T123" s="3"/>
      <c r="U123" s="165"/>
      <c r="V123" s="166"/>
      <c r="W123" s="166"/>
      <c r="X123" s="166"/>
      <c r="Y123" s="167"/>
    </row>
    <row r="124" spans="1:25" ht="18" customHeight="1">
      <c r="A124" s="7"/>
      <c r="B124" s="177"/>
      <c r="C124" s="153" t="s">
        <v>108</v>
      </c>
      <c r="D124" s="154" t="s">
        <v>120</v>
      </c>
      <c r="E124" s="155"/>
      <c r="F124" s="155"/>
      <c r="G124" s="155"/>
      <c r="H124" s="155"/>
      <c r="I124" s="155"/>
      <c r="J124" s="155"/>
      <c r="K124" s="155"/>
      <c r="L124" s="155"/>
      <c r="M124" s="155"/>
      <c r="N124" s="155"/>
      <c r="O124" s="155"/>
      <c r="P124" s="22"/>
      <c r="Q124" s="39"/>
      <c r="R124" s="39"/>
      <c r="S124" s="39"/>
      <c r="T124" s="16"/>
      <c r="U124" s="156" t="str">
        <f>IF(COUNTA(P120:T120,P122:T122,P124:T124,P126:T126,P128:T128)=0,"平均値〔          〕",(COUNTA(P120,P122,P124,P126,P128)*5+COUNTA(Q120,Q122,Q124,Q126,Q128)*4+COUNTA(R120,R122,R124,R126,R128)*3+COUNTA(S120,S122,S124,S126,S128)*2+COUNTA(T120,T122,T124,T126,T128))/COUNTA(P120:T120,P122:T122,P124:T124,P126:T126,P128:T128))</f>
        <v>平均値〔          〕</v>
      </c>
      <c r="V124" s="157"/>
      <c r="W124" s="157"/>
      <c r="X124" s="157"/>
      <c r="Y124" s="158"/>
    </row>
    <row r="125" spans="1:25" ht="18" customHeight="1">
      <c r="A125" s="7"/>
      <c r="B125" s="177"/>
      <c r="C125" s="153"/>
      <c r="D125" s="154"/>
      <c r="E125" s="155"/>
      <c r="F125" s="155"/>
      <c r="G125" s="155"/>
      <c r="H125" s="155"/>
      <c r="I125" s="155"/>
      <c r="J125" s="155"/>
      <c r="K125" s="155"/>
      <c r="L125" s="155"/>
      <c r="M125" s="155"/>
      <c r="N125" s="155"/>
      <c r="O125" s="155"/>
      <c r="P125" s="40"/>
      <c r="Q125" s="36"/>
      <c r="R125" s="36"/>
      <c r="S125" s="36"/>
      <c r="T125" s="5"/>
      <c r="U125" s="159" t="s">
        <v>7</v>
      </c>
      <c r="V125" s="160"/>
      <c r="W125" s="160"/>
      <c r="X125" s="160"/>
      <c r="Y125" s="161"/>
    </row>
    <row r="126" spans="1:25" ht="18" customHeight="1">
      <c r="A126" s="7"/>
      <c r="B126" s="177"/>
      <c r="C126" s="168" t="s">
        <v>109</v>
      </c>
      <c r="D126" s="149" t="s">
        <v>57</v>
      </c>
      <c r="E126" s="150"/>
      <c r="F126" s="150"/>
      <c r="G126" s="150"/>
      <c r="H126" s="150"/>
      <c r="I126" s="150"/>
      <c r="J126" s="150"/>
      <c r="K126" s="150"/>
      <c r="L126" s="150"/>
      <c r="M126" s="150"/>
      <c r="N126" s="150"/>
      <c r="O126" s="150"/>
      <c r="P126" s="25"/>
      <c r="Q126" s="37"/>
      <c r="R126" s="37"/>
      <c r="S126" s="37"/>
      <c r="T126" s="17"/>
      <c r="U126" s="162"/>
      <c r="V126" s="163"/>
      <c r="W126" s="163"/>
      <c r="X126" s="163"/>
      <c r="Y126" s="164"/>
    </row>
    <row r="127" spans="1:25" ht="18" customHeight="1">
      <c r="A127" s="7"/>
      <c r="B127" s="177"/>
      <c r="C127" s="169"/>
      <c r="D127" s="151"/>
      <c r="E127" s="152"/>
      <c r="F127" s="152"/>
      <c r="G127" s="152"/>
      <c r="H127" s="152"/>
      <c r="I127" s="152"/>
      <c r="J127" s="152"/>
      <c r="K127" s="152"/>
      <c r="L127" s="152"/>
      <c r="M127" s="152"/>
      <c r="N127" s="152"/>
      <c r="O127" s="152"/>
      <c r="P127" s="28"/>
      <c r="Q127" s="38"/>
      <c r="R127" s="38"/>
      <c r="S127" s="38"/>
      <c r="T127" s="3"/>
      <c r="U127" s="162"/>
      <c r="V127" s="163"/>
      <c r="W127" s="163"/>
      <c r="X127" s="163"/>
      <c r="Y127" s="164"/>
    </row>
    <row r="128" spans="1:25" ht="18" customHeight="1">
      <c r="A128" s="7"/>
      <c r="B128" s="177"/>
      <c r="C128" s="153" t="s">
        <v>110</v>
      </c>
      <c r="D128" s="154" t="s">
        <v>58</v>
      </c>
      <c r="E128" s="155"/>
      <c r="F128" s="155"/>
      <c r="G128" s="155"/>
      <c r="H128" s="155"/>
      <c r="I128" s="155"/>
      <c r="J128" s="155"/>
      <c r="K128" s="155"/>
      <c r="L128" s="155"/>
      <c r="M128" s="155"/>
      <c r="N128" s="155"/>
      <c r="O128" s="155"/>
      <c r="P128" s="31"/>
      <c r="Q128" s="39"/>
      <c r="R128" s="39"/>
      <c r="S128" s="39"/>
      <c r="T128" s="16"/>
      <c r="U128" s="165"/>
      <c r="V128" s="166"/>
      <c r="W128" s="166"/>
      <c r="X128" s="166"/>
      <c r="Y128" s="167"/>
    </row>
    <row r="129" spans="1:25" ht="18" customHeight="1" thickBot="1">
      <c r="A129" s="7"/>
      <c r="B129" s="178"/>
      <c r="C129" s="170"/>
      <c r="D129" s="171"/>
      <c r="E129" s="172"/>
      <c r="F129" s="172"/>
      <c r="G129" s="172"/>
      <c r="H129" s="172"/>
      <c r="I129" s="172"/>
      <c r="J129" s="172"/>
      <c r="K129" s="172"/>
      <c r="L129" s="172"/>
      <c r="M129" s="172"/>
      <c r="N129" s="172"/>
      <c r="O129" s="172"/>
      <c r="P129" s="33"/>
      <c r="Q129" s="41"/>
      <c r="R129" s="41"/>
      <c r="S129" s="41"/>
      <c r="T129" s="4"/>
      <c r="U129" s="173" t="str">
        <f>IF(COUNTA(P121:T121,P123:T123,P125:T125,P127:T127,P129:T129)=0,"平均値〔          〕",(COUNTA(P121,P123,P125,P127,P129)*5+COUNTA(Q121,Q123,Q125,Q127,Q129)*4+COUNTA(R121,R123,R125,R127,R129)*3+COUNTA(S121,S123,S125,S127,S129)*2+COUNTA(T121,T123,T125,T127,T129))/COUNTA(P121:T121,P123:T123,P125:T125,P127:T127,P129:T129))</f>
        <v>平均値〔          〕</v>
      </c>
      <c r="V129" s="174"/>
      <c r="W129" s="174"/>
      <c r="X129" s="174"/>
      <c r="Y129" s="175"/>
    </row>
    <row r="130" spans="1:25" ht="23.25" customHeight="1">
      <c r="A130" s="7"/>
      <c r="B130" s="49"/>
      <c r="C130" s="6"/>
      <c r="D130" s="8"/>
      <c r="E130" s="8"/>
      <c r="F130" s="8"/>
      <c r="G130" s="8"/>
      <c r="H130" s="8"/>
      <c r="I130" s="8"/>
      <c r="J130" s="8"/>
      <c r="K130" s="8"/>
      <c r="L130" s="8"/>
      <c r="M130" s="8"/>
      <c r="N130" s="8"/>
      <c r="O130" s="8"/>
      <c r="P130" s="44"/>
      <c r="Q130" s="6"/>
      <c r="R130" s="6"/>
      <c r="S130" s="6"/>
      <c r="T130" s="6"/>
      <c r="U130" s="46"/>
      <c r="V130" s="47"/>
      <c r="W130" s="47"/>
      <c r="X130" s="47"/>
      <c r="Y130" s="47"/>
    </row>
    <row r="131" spans="2:25" ht="22.5" customHeight="1">
      <c r="B131" s="207" t="s">
        <v>128</v>
      </c>
      <c r="C131" s="207"/>
      <c r="D131" s="207"/>
      <c r="E131" s="207"/>
      <c r="F131" s="207"/>
      <c r="G131" s="207"/>
      <c r="H131" s="207"/>
      <c r="I131" s="207"/>
      <c r="J131" s="207"/>
      <c r="K131" s="207"/>
      <c r="L131" s="207"/>
      <c r="M131" s="207"/>
      <c r="N131" s="207"/>
      <c r="O131" s="207"/>
      <c r="P131" s="207"/>
      <c r="Q131" s="207"/>
      <c r="R131" s="207"/>
      <c r="S131" s="207"/>
      <c r="T131" s="207"/>
      <c r="U131" s="207"/>
      <c r="V131" s="207"/>
      <c r="W131" s="207"/>
      <c r="X131" s="207"/>
      <c r="Y131" s="207"/>
    </row>
    <row r="132" spans="2:25" ht="10.5" customHeight="1" thickBot="1">
      <c r="B132" s="221"/>
      <c r="C132" s="221"/>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1"/>
    </row>
    <row r="133" spans="2:25" ht="14.25" customHeight="1">
      <c r="B133" s="222" t="s">
        <v>78</v>
      </c>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9"/>
    </row>
    <row r="134" spans="2:25" ht="14.25" customHeight="1">
      <c r="B134" s="88"/>
      <c r="C134" s="89"/>
      <c r="D134" s="89"/>
      <c r="E134" s="89"/>
      <c r="F134" s="89"/>
      <c r="G134" s="89"/>
      <c r="H134" s="89"/>
      <c r="I134" s="89"/>
      <c r="J134" s="89"/>
      <c r="K134" s="89"/>
      <c r="L134" s="89"/>
      <c r="M134" s="89"/>
      <c r="N134" s="89"/>
      <c r="O134" s="89"/>
      <c r="P134" s="89"/>
      <c r="Q134" s="89"/>
      <c r="R134" s="89"/>
      <c r="S134" s="89"/>
      <c r="T134" s="89"/>
      <c r="U134" s="89"/>
      <c r="V134" s="89"/>
      <c r="W134" s="89"/>
      <c r="X134" s="89"/>
      <c r="Y134" s="90"/>
    </row>
    <row r="135" spans="2:25" ht="14.25" customHeight="1" thickBot="1">
      <c r="B135" s="91"/>
      <c r="C135" s="92"/>
      <c r="D135" s="92"/>
      <c r="E135" s="92"/>
      <c r="F135" s="92"/>
      <c r="G135" s="92"/>
      <c r="H135" s="92"/>
      <c r="I135" s="92"/>
      <c r="J135" s="92"/>
      <c r="K135" s="92"/>
      <c r="L135" s="92"/>
      <c r="M135" s="92"/>
      <c r="N135" s="92"/>
      <c r="O135" s="92"/>
      <c r="P135" s="92"/>
      <c r="Q135" s="92"/>
      <c r="R135" s="92"/>
      <c r="S135" s="92"/>
      <c r="T135" s="92"/>
      <c r="U135" s="92"/>
      <c r="V135" s="92"/>
      <c r="W135" s="92"/>
      <c r="X135" s="92"/>
      <c r="Y135" s="93"/>
    </row>
    <row r="136" spans="2:25" ht="13.5" customHeight="1" thickBot="1">
      <c r="B136" s="231"/>
      <c r="C136" s="231"/>
      <c r="D136" s="231"/>
      <c r="E136" s="231"/>
      <c r="F136" s="231"/>
      <c r="G136" s="231"/>
      <c r="H136" s="231"/>
      <c r="I136" s="231"/>
      <c r="J136" s="231"/>
      <c r="K136" s="231"/>
      <c r="L136" s="231"/>
      <c r="M136" s="231"/>
      <c r="N136" s="231"/>
      <c r="O136" s="231"/>
      <c r="P136" s="231"/>
      <c r="Q136" s="231"/>
      <c r="R136" s="231"/>
      <c r="S136" s="231"/>
      <c r="T136" s="231"/>
      <c r="U136" s="231"/>
      <c r="V136" s="231"/>
      <c r="W136" s="231"/>
      <c r="X136" s="231"/>
      <c r="Y136" s="231"/>
    </row>
    <row r="137" spans="2:25" ht="18.75" customHeight="1">
      <c r="B137" s="223" t="s">
        <v>59</v>
      </c>
      <c r="C137" s="213"/>
      <c r="D137" s="213"/>
      <c r="E137" s="213"/>
      <c r="F137" s="213"/>
      <c r="G137" s="213"/>
      <c r="H137" s="213"/>
      <c r="I137" s="213"/>
      <c r="J137" s="213"/>
      <c r="K137" s="213"/>
      <c r="L137" s="213"/>
      <c r="M137" s="213"/>
      <c r="N137" s="212" t="s">
        <v>100</v>
      </c>
      <c r="O137" s="213"/>
      <c r="P137" s="213"/>
      <c r="Q137" s="213"/>
      <c r="R137" s="213"/>
      <c r="S137" s="213"/>
      <c r="T137" s="213"/>
      <c r="U137" s="213"/>
      <c r="V137" s="213"/>
      <c r="W137" s="213"/>
      <c r="X137" s="213"/>
      <c r="Y137" s="214"/>
    </row>
    <row r="138" spans="2:25" ht="97.5" customHeight="1">
      <c r="B138" s="59" t="s">
        <v>10</v>
      </c>
      <c r="C138" s="94"/>
      <c r="D138" s="95"/>
      <c r="E138" s="95"/>
      <c r="F138" s="95"/>
      <c r="G138" s="95"/>
      <c r="H138" s="95"/>
      <c r="I138" s="95"/>
      <c r="J138" s="95"/>
      <c r="K138" s="95"/>
      <c r="L138" s="95"/>
      <c r="M138" s="95"/>
      <c r="N138" s="59" t="s">
        <v>10</v>
      </c>
      <c r="O138" s="94"/>
      <c r="P138" s="95"/>
      <c r="Q138" s="95"/>
      <c r="R138" s="95"/>
      <c r="S138" s="95"/>
      <c r="T138" s="95"/>
      <c r="U138" s="95"/>
      <c r="V138" s="95"/>
      <c r="W138" s="95"/>
      <c r="X138" s="95"/>
      <c r="Y138" s="98"/>
    </row>
    <row r="139" spans="2:25" ht="120" customHeight="1" thickBot="1">
      <c r="B139" s="60" t="s">
        <v>9</v>
      </c>
      <c r="C139" s="96"/>
      <c r="D139" s="97"/>
      <c r="E139" s="97"/>
      <c r="F139" s="97"/>
      <c r="G139" s="97"/>
      <c r="H139" s="97"/>
      <c r="I139" s="97"/>
      <c r="J139" s="97"/>
      <c r="K139" s="97"/>
      <c r="L139" s="97"/>
      <c r="M139" s="97"/>
      <c r="N139" s="61" t="s">
        <v>9</v>
      </c>
      <c r="O139" s="230"/>
      <c r="P139" s="92"/>
      <c r="Q139" s="92"/>
      <c r="R139" s="92"/>
      <c r="S139" s="92"/>
      <c r="T139" s="92"/>
      <c r="U139" s="92"/>
      <c r="V139" s="92"/>
      <c r="W139" s="92"/>
      <c r="X139" s="92"/>
      <c r="Y139" s="93"/>
    </row>
    <row r="140" spans="2:25" ht="18.75" customHeight="1">
      <c r="B140" s="224" t="s">
        <v>50</v>
      </c>
      <c r="C140" s="225"/>
      <c r="D140" s="225"/>
      <c r="E140" s="225"/>
      <c r="F140" s="225"/>
      <c r="G140" s="225"/>
      <c r="H140" s="225"/>
      <c r="I140" s="225"/>
      <c r="J140" s="225"/>
      <c r="K140" s="225"/>
      <c r="L140" s="225"/>
      <c r="M140" s="226"/>
      <c r="N140" s="227" t="s">
        <v>2</v>
      </c>
      <c r="O140" s="228"/>
      <c r="P140" s="228"/>
      <c r="Q140" s="228"/>
      <c r="R140" s="228"/>
      <c r="S140" s="228"/>
      <c r="T140" s="228"/>
      <c r="U140" s="228"/>
      <c r="V140" s="228"/>
      <c r="W140" s="228"/>
      <c r="X140" s="228"/>
      <c r="Y140" s="229"/>
    </row>
    <row r="141" spans="2:25" ht="97.5" customHeight="1">
      <c r="B141" s="59" t="s">
        <v>10</v>
      </c>
      <c r="C141" s="94"/>
      <c r="D141" s="95"/>
      <c r="E141" s="95"/>
      <c r="F141" s="95"/>
      <c r="G141" s="95"/>
      <c r="H141" s="95"/>
      <c r="I141" s="95"/>
      <c r="J141" s="95"/>
      <c r="K141" s="95"/>
      <c r="L141" s="95"/>
      <c r="M141" s="233"/>
      <c r="N141" s="232" t="s">
        <v>60</v>
      </c>
      <c r="O141" s="192"/>
      <c r="P141" s="192"/>
      <c r="Q141" s="192"/>
      <c r="R141" s="192"/>
      <c r="S141" s="192"/>
      <c r="T141" s="192"/>
      <c r="U141" s="192"/>
      <c r="V141" s="192"/>
      <c r="W141" s="192"/>
      <c r="X141" s="192"/>
      <c r="Y141" s="193"/>
    </row>
    <row r="142" spans="2:25" ht="120" customHeight="1" thickBot="1">
      <c r="B142" s="62" t="s">
        <v>9</v>
      </c>
      <c r="C142" s="82"/>
      <c r="D142" s="83"/>
      <c r="E142" s="83"/>
      <c r="F142" s="83"/>
      <c r="G142" s="83"/>
      <c r="H142" s="83"/>
      <c r="I142" s="83"/>
      <c r="J142" s="83"/>
      <c r="K142" s="83"/>
      <c r="L142" s="83"/>
      <c r="M142" s="84"/>
      <c r="N142" s="88"/>
      <c r="O142" s="194"/>
      <c r="P142" s="194"/>
      <c r="Q142" s="194"/>
      <c r="R142" s="194"/>
      <c r="S142" s="194"/>
      <c r="T142" s="194"/>
      <c r="U142" s="194"/>
      <c r="V142" s="194"/>
      <c r="W142" s="194"/>
      <c r="X142" s="194"/>
      <c r="Y142" s="90"/>
    </row>
    <row r="143" spans="2:25" ht="25.5" customHeight="1">
      <c r="B143" s="85" t="s">
        <v>101</v>
      </c>
      <c r="C143" s="86"/>
      <c r="D143" s="86"/>
      <c r="E143" s="86"/>
      <c r="F143" s="86"/>
      <c r="G143" s="86"/>
      <c r="H143" s="86"/>
      <c r="I143" s="86"/>
      <c r="J143" s="86"/>
      <c r="K143" s="86"/>
      <c r="L143" s="86"/>
      <c r="M143" s="87"/>
      <c r="N143" s="88"/>
      <c r="O143" s="194"/>
      <c r="P143" s="194"/>
      <c r="Q143" s="194"/>
      <c r="R143" s="194"/>
      <c r="S143" s="194"/>
      <c r="T143" s="194"/>
      <c r="U143" s="194"/>
      <c r="V143" s="194"/>
      <c r="W143" s="194"/>
      <c r="X143" s="194"/>
      <c r="Y143" s="90"/>
    </row>
    <row r="144" spans="1:26" ht="50.25" customHeight="1">
      <c r="A144" s="2"/>
      <c r="B144" s="88"/>
      <c r="C144" s="89"/>
      <c r="D144" s="89"/>
      <c r="E144" s="89"/>
      <c r="F144" s="89"/>
      <c r="G144" s="89"/>
      <c r="H144" s="89"/>
      <c r="I144" s="89"/>
      <c r="J144" s="89"/>
      <c r="K144" s="89"/>
      <c r="L144" s="89"/>
      <c r="M144" s="90"/>
      <c r="N144" s="88"/>
      <c r="O144" s="194"/>
      <c r="P144" s="194"/>
      <c r="Q144" s="194"/>
      <c r="R144" s="194"/>
      <c r="S144" s="194"/>
      <c r="T144" s="194"/>
      <c r="U144" s="194"/>
      <c r="V144" s="194"/>
      <c r="W144" s="194"/>
      <c r="X144" s="194"/>
      <c r="Y144" s="90"/>
      <c r="Z144" s="7"/>
    </row>
    <row r="145" spans="1:26" ht="50.25" customHeight="1" thickBot="1">
      <c r="A145" s="2"/>
      <c r="B145" s="91"/>
      <c r="C145" s="92"/>
      <c r="D145" s="92"/>
      <c r="E145" s="92"/>
      <c r="F145" s="92"/>
      <c r="G145" s="92"/>
      <c r="H145" s="92"/>
      <c r="I145" s="92"/>
      <c r="J145" s="92"/>
      <c r="K145" s="92"/>
      <c r="L145" s="92"/>
      <c r="M145" s="93"/>
      <c r="N145" s="91"/>
      <c r="O145" s="92"/>
      <c r="P145" s="92"/>
      <c r="Q145" s="92"/>
      <c r="R145" s="92"/>
      <c r="S145" s="92"/>
      <c r="T145" s="92"/>
      <c r="U145" s="92"/>
      <c r="V145" s="92"/>
      <c r="W145" s="92"/>
      <c r="X145" s="92"/>
      <c r="Y145" s="93"/>
      <c r="Z145" s="7"/>
    </row>
    <row r="146" spans="2:26" ht="13.5">
      <c r="B146" s="219" t="s">
        <v>113</v>
      </c>
      <c r="C146" s="220"/>
      <c r="D146" s="220"/>
      <c r="E146" s="220"/>
      <c r="F146" s="220"/>
      <c r="G146" s="220"/>
      <c r="H146" s="220"/>
      <c r="I146" s="220"/>
      <c r="J146" s="220"/>
      <c r="K146" s="220"/>
      <c r="L146" s="220"/>
      <c r="M146" s="220"/>
      <c r="N146" s="220"/>
      <c r="O146" s="220"/>
      <c r="P146" s="220"/>
      <c r="Q146" s="220"/>
      <c r="R146" s="220"/>
      <c r="S146" s="220"/>
      <c r="T146" s="220"/>
      <c r="U146" s="220"/>
      <c r="V146" s="220"/>
      <c r="W146" s="220"/>
      <c r="X146" s="220"/>
      <c r="Y146" s="220"/>
      <c r="Z146" s="7"/>
    </row>
    <row r="147" spans="2:26" ht="13.5">
      <c r="B147" s="54"/>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7"/>
    </row>
    <row r="148" spans="2:26" ht="13.5">
      <c r="B148" s="54"/>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7"/>
    </row>
    <row r="149" spans="2:26" ht="13.5">
      <c r="B149" s="54"/>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7"/>
    </row>
    <row r="150" spans="2:26" ht="13.5">
      <c r="B150" s="54"/>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7"/>
    </row>
    <row r="151" spans="2:26" ht="13.5">
      <c r="B151" s="54"/>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7"/>
    </row>
    <row r="152" spans="2:26" ht="13.5">
      <c r="B152" s="54"/>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7"/>
    </row>
    <row r="153" spans="2:26" ht="13.5">
      <c r="B153" s="54"/>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7"/>
    </row>
    <row r="154" spans="2:26" ht="13.5">
      <c r="B154" s="54"/>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7"/>
    </row>
    <row r="155" spans="2:26" ht="13.5">
      <c r="B155" s="54"/>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7"/>
    </row>
    <row r="156" spans="2:25" ht="13.5">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2:25" ht="17.25">
      <c r="B157" s="42"/>
      <c r="C157" s="1"/>
      <c r="E157" s="1"/>
      <c r="F157" s="1"/>
      <c r="G157" s="1"/>
      <c r="H157" s="1"/>
      <c r="I157" s="1"/>
      <c r="J157" s="1"/>
      <c r="K157" s="1"/>
      <c r="L157" s="1"/>
      <c r="M157" s="1"/>
      <c r="N157" s="1"/>
      <c r="O157" s="1"/>
      <c r="P157" s="1"/>
      <c r="Q157" s="1"/>
      <c r="R157" s="1"/>
      <c r="S157" s="1"/>
      <c r="T157" s="1"/>
      <c r="U157" s="216" t="s">
        <v>11</v>
      </c>
      <c r="V157" s="216"/>
      <c r="W157" s="216"/>
      <c r="X157" s="216"/>
      <c r="Y157" s="216"/>
    </row>
    <row r="158" spans="2:25" ht="13.5">
      <c r="B158" s="1"/>
      <c r="C158" s="1"/>
      <c r="D158" s="1"/>
      <c r="E158" s="1"/>
      <c r="F158" s="1"/>
      <c r="G158" s="1"/>
      <c r="H158" s="1"/>
      <c r="I158" s="1"/>
      <c r="J158" s="1"/>
      <c r="K158" s="1"/>
      <c r="L158" s="1"/>
      <c r="M158" s="1"/>
      <c r="N158" s="1"/>
      <c r="O158" s="1"/>
      <c r="P158" s="1"/>
      <c r="Q158" s="1"/>
      <c r="R158" s="1"/>
      <c r="S158" s="1"/>
      <c r="T158" s="1"/>
      <c r="U158" s="215"/>
      <c r="V158" s="210"/>
      <c r="W158" s="12"/>
      <c r="X158" s="12" t="s">
        <v>3</v>
      </c>
      <c r="Y158" s="12" t="s">
        <v>4</v>
      </c>
    </row>
    <row r="159" spans="2:25" ht="13.5">
      <c r="B159" s="1"/>
      <c r="C159" s="1"/>
      <c r="D159" s="1"/>
      <c r="E159" s="1"/>
      <c r="F159" s="1"/>
      <c r="G159" s="1"/>
      <c r="H159" s="1"/>
      <c r="I159" s="1"/>
      <c r="J159" s="1"/>
      <c r="K159" s="1"/>
      <c r="L159" s="1"/>
      <c r="M159" s="1"/>
      <c r="N159" s="1"/>
      <c r="O159" s="1"/>
      <c r="P159" s="1"/>
      <c r="Q159" s="1"/>
      <c r="R159" s="1"/>
      <c r="S159" s="1"/>
      <c r="T159" s="1"/>
      <c r="U159" s="215" t="s">
        <v>79</v>
      </c>
      <c r="V159" s="210"/>
      <c r="W159" s="12"/>
      <c r="X159" s="43" t="str">
        <f>U20</f>
        <v>平均値〔          〕</v>
      </c>
      <c r="Y159" s="43" t="str">
        <f>U25</f>
        <v>平均値〔          〕</v>
      </c>
    </row>
    <row r="160" spans="21:25" ht="13.5">
      <c r="U160" s="215" t="s">
        <v>80</v>
      </c>
      <c r="V160" s="210"/>
      <c r="W160" s="12"/>
      <c r="X160" s="43" t="str">
        <f>U36</f>
        <v>平均値〔          〕</v>
      </c>
      <c r="Y160" s="43" t="str">
        <f>U42</f>
        <v>平均値〔          〕</v>
      </c>
    </row>
    <row r="161" spans="21:25" ht="13.5">
      <c r="U161" s="215" t="s">
        <v>81</v>
      </c>
      <c r="V161" s="210"/>
      <c r="W161" s="12"/>
      <c r="X161" s="43" t="str">
        <f>U51</f>
        <v>平均値〔          〕</v>
      </c>
      <c r="Y161" s="43" t="str">
        <f>U55</f>
        <v>平均値〔          〕</v>
      </c>
    </row>
    <row r="162" spans="21:25" ht="13.5">
      <c r="U162" s="215" t="s">
        <v>82</v>
      </c>
      <c r="V162" s="210"/>
      <c r="W162" s="12"/>
      <c r="X162" s="43" t="str">
        <f>U66</f>
        <v>平均値〔          〕</v>
      </c>
      <c r="Y162" s="43" t="str">
        <f>U71</f>
        <v>平均値〔          〕</v>
      </c>
    </row>
    <row r="163" spans="21:25" ht="13.5">
      <c r="U163" s="215" t="s">
        <v>83</v>
      </c>
      <c r="V163" s="210"/>
      <c r="W163" s="12"/>
      <c r="X163" s="43" t="str">
        <f>U80</f>
        <v>平均値〔          〕</v>
      </c>
      <c r="Y163" s="43" t="str">
        <f>U84</f>
        <v>平均値〔          〕</v>
      </c>
    </row>
    <row r="164" spans="21:25" ht="13.5">
      <c r="U164" s="215" t="s">
        <v>84</v>
      </c>
      <c r="V164" s="210"/>
      <c r="W164" s="12"/>
      <c r="X164" s="43" t="str">
        <f>U95</f>
        <v>平均値〔          〕</v>
      </c>
      <c r="Y164" s="43" t="str">
        <f>U101</f>
        <v>平均値〔          〕</v>
      </c>
    </row>
    <row r="165" spans="21:25" ht="13.5">
      <c r="U165" s="215" t="s">
        <v>85</v>
      </c>
      <c r="V165" s="210"/>
      <c r="W165" s="12"/>
      <c r="X165" s="43" t="str">
        <f>U110</f>
        <v>平均値〔          〕</v>
      </c>
      <c r="Y165" s="43" t="str">
        <f>U114</f>
        <v>平均値〔          〕</v>
      </c>
    </row>
    <row r="166" spans="21:25" ht="13.5">
      <c r="U166" s="215" t="s">
        <v>86</v>
      </c>
      <c r="V166" s="210"/>
      <c r="W166" s="12"/>
      <c r="X166" s="43" t="str">
        <f>U124</f>
        <v>平均値〔          〕</v>
      </c>
      <c r="Y166" s="43" t="str">
        <f>U129</f>
        <v>平均値〔          〕</v>
      </c>
    </row>
  </sheetData>
  <sheetProtection/>
  <mergeCells count="268">
    <mergeCell ref="Q46:Q47"/>
    <mergeCell ref="U52:Y54"/>
    <mergeCell ref="C54:C55"/>
    <mergeCell ref="D54:O55"/>
    <mergeCell ref="U55:Y55"/>
    <mergeCell ref="D52:O53"/>
    <mergeCell ref="T46:T47"/>
    <mergeCell ref="U47:Y47"/>
    <mergeCell ref="B146:Y146"/>
    <mergeCell ref="B132:Y132"/>
    <mergeCell ref="B133:Y135"/>
    <mergeCell ref="B137:M137"/>
    <mergeCell ref="B140:M140"/>
    <mergeCell ref="N140:Y140"/>
    <mergeCell ref="O139:Y139"/>
    <mergeCell ref="B136:Y136"/>
    <mergeCell ref="N141:Y145"/>
    <mergeCell ref="C141:M141"/>
    <mergeCell ref="B48:B55"/>
    <mergeCell ref="C48:C49"/>
    <mergeCell ref="D48:O49"/>
    <mergeCell ref="C128:C129"/>
    <mergeCell ref="D128:O129"/>
    <mergeCell ref="C126:C127"/>
    <mergeCell ref="D126:O127"/>
    <mergeCell ref="B116:N116"/>
    <mergeCell ref="C94:C95"/>
    <mergeCell ref="B90:B101"/>
    <mergeCell ref="U164:V164"/>
    <mergeCell ref="U165:V165"/>
    <mergeCell ref="U166:V166"/>
    <mergeCell ref="U157:Y157"/>
    <mergeCell ref="U158:V158"/>
    <mergeCell ref="U159:V159"/>
    <mergeCell ref="U160:V160"/>
    <mergeCell ref="U161:V161"/>
    <mergeCell ref="U162:V162"/>
    <mergeCell ref="U163:V163"/>
    <mergeCell ref="P45:T45"/>
    <mergeCell ref="N137:Y137"/>
    <mergeCell ref="C50:C51"/>
    <mergeCell ref="D50:O51"/>
    <mergeCell ref="U51:Y51"/>
    <mergeCell ref="C52:C53"/>
    <mergeCell ref="R46:R47"/>
    <mergeCell ref="S46:S47"/>
    <mergeCell ref="B46:O47"/>
    <mergeCell ref="P46:P47"/>
    <mergeCell ref="E7:M7"/>
    <mergeCell ref="N7:P7"/>
    <mergeCell ref="Q7:T7"/>
    <mergeCell ref="B44:N44"/>
    <mergeCell ref="P44:Y44"/>
    <mergeCell ref="B31:B42"/>
    <mergeCell ref="C31:C32"/>
    <mergeCell ref="D31:O32"/>
    <mergeCell ref="U31:Y35"/>
    <mergeCell ref="C33:C34"/>
    <mergeCell ref="C122:C123"/>
    <mergeCell ref="D122:O123"/>
    <mergeCell ref="C124:C125"/>
    <mergeCell ref="D124:O125"/>
    <mergeCell ref="B107:B114"/>
    <mergeCell ref="C107:C108"/>
    <mergeCell ref="D107:O108"/>
    <mergeCell ref="P118:P119"/>
    <mergeCell ref="Q118:Q119"/>
    <mergeCell ref="R118:R119"/>
    <mergeCell ref="S118:S119"/>
    <mergeCell ref="U129:Y129"/>
    <mergeCell ref="B131:Y131"/>
    <mergeCell ref="B120:B129"/>
    <mergeCell ref="C120:C121"/>
    <mergeCell ref="D120:O121"/>
    <mergeCell ref="U120:Y123"/>
    <mergeCell ref="U124:Y124"/>
    <mergeCell ref="U125:Y128"/>
    <mergeCell ref="T118:T119"/>
    <mergeCell ref="U119:Y119"/>
    <mergeCell ref="D111:O112"/>
    <mergeCell ref="U111:Y113"/>
    <mergeCell ref="B117:O117"/>
    <mergeCell ref="P117:T117"/>
    <mergeCell ref="U117:Y118"/>
    <mergeCell ref="B118:O119"/>
    <mergeCell ref="D98:O99"/>
    <mergeCell ref="B104:O104"/>
    <mergeCell ref="P104:T104"/>
    <mergeCell ref="P116:Y116"/>
    <mergeCell ref="U110:Y110"/>
    <mergeCell ref="C111:C112"/>
    <mergeCell ref="C113:C114"/>
    <mergeCell ref="D113:O114"/>
    <mergeCell ref="U114:Y114"/>
    <mergeCell ref="B105:O106"/>
    <mergeCell ref="P103:Y103"/>
    <mergeCell ref="C100:C101"/>
    <mergeCell ref="P105:P106"/>
    <mergeCell ref="Q105:Q106"/>
    <mergeCell ref="U104:Y105"/>
    <mergeCell ref="R105:R106"/>
    <mergeCell ref="S105:S106"/>
    <mergeCell ref="T105:T106"/>
    <mergeCell ref="U106:Y106"/>
    <mergeCell ref="C96:C97"/>
    <mergeCell ref="D96:O97"/>
    <mergeCell ref="U96:Y100"/>
    <mergeCell ref="C98:C99"/>
    <mergeCell ref="U107:Y109"/>
    <mergeCell ref="C109:C110"/>
    <mergeCell ref="D109:O110"/>
    <mergeCell ref="D100:O101"/>
    <mergeCell ref="U101:Y101"/>
    <mergeCell ref="B103:N103"/>
    <mergeCell ref="C90:C91"/>
    <mergeCell ref="D90:O91"/>
    <mergeCell ref="U90:Y94"/>
    <mergeCell ref="C92:C93"/>
    <mergeCell ref="D92:O93"/>
    <mergeCell ref="U95:Y95"/>
    <mergeCell ref="D94:O95"/>
    <mergeCell ref="B87:O87"/>
    <mergeCell ref="P87:T87"/>
    <mergeCell ref="U87:Y88"/>
    <mergeCell ref="B88:O89"/>
    <mergeCell ref="P88:P89"/>
    <mergeCell ref="D81:O82"/>
    <mergeCell ref="C81:C82"/>
    <mergeCell ref="B77:B84"/>
    <mergeCell ref="C77:C78"/>
    <mergeCell ref="D77:O78"/>
    <mergeCell ref="S75:S76"/>
    <mergeCell ref="B75:O76"/>
    <mergeCell ref="U89:Y89"/>
    <mergeCell ref="Q88:Q89"/>
    <mergeCell ref="R88:R89"/>
    <mergeCell ref="S88:S89"/>
    <mergeCell ref="T88:T89"/>
    <mergeCell ref="B86:N86"/>
    <mergeCell ref="P86:Y86"/>
    <mergeCell ref="U76:Y76"/>
    <mergeCell ref="U77:Y79"/>
    <mergeCell ref="C79:C80"/>
    <mergeCell ref="D79:O80"/>
    <mergeCell ref="C83:C84"/>
    <mergeCell ref="D83:O84"/>
    <mergeCell ref="U84:Y84"/>
    <mergeCell ref="U81:Y83"/>
    <mergeCell ref="D70:O71"/>
    <mergeCell ref="U71:Y71"/>
    <mergeCell ref="U80:Y80"/>
    <mergeCell ref="B73:N73"/>
    <mergeCell ref="P73:Y73"/>
    <mergeCell ref="B74:O74"/>
    <mergeCell ref="P74:T74"/>
    <mergeCell ref="U74:Y75"/>
    <mergeCell ref="R75:R76"/>
    <mergeCell ref="T75:T76"/>
    <mergeCell ref="D64:O65"/>
    <mergeCell ref="C66:C67"/>
    <mergeCell ref="D66:O67"/>
    <mergeCell ref="U66:Y66"/>
    <mergeCell ref="U67:Y70"/>
    <mergeCell ref="P75:P76"/>
    <mergeCell ref="Q75:Q76"/>
    <mergeCell ref="C68:C69"/>
    <mergeCell ref="D68:O69"/>
    <mergeCell ref="C70:C71"/>
    <mergeCell ref="Q60:Q61"/>
    <mergeCell ref="R60:R61"/>
    <mergeCell ref="S60:S61"/>
    <mergeCell ref="T60:T61"/>
    <mergeCell ref="U61:Y61"/>
    <mergeCell ref="B62:B71"/>
    <mergeCell ref="C62:C63"/>
    <mergeCell ref="D62:O63"/>
    <mergeCell ref="U62:Y65"/>
    <mergeCell ref="C64:C65"/>
    <mergeCell ref="B58:N58"/>
    <mergeCell ref="P58:Y58"/>
    <mergeCell ref="B45:O45"/>
    <mergeCell ref="U45:Y46"/>
    <mergeCell ref="U48:Y50"/>
    <mergeCell ref="B59:O59"/>
    <mergeCell ref="P59:T59"/>
    <mergeCell ref="U59:Y60"/>
    <mergeCell ref="B60:O61"/>
    <mergeCell ref="P60:P61"/>
    <mergeCell ref="B56:Y56"/>
    <mergeCell ref="U36:Y36"/>
    <mergeCell ref="C37:C38"/>
    <mergeCell ref="D37:O38"/>
    <mergeCell ref="U37:Y41"/>
    <mergeCell ref="C39:C40"/>
    <mergeCell ref="D39:O40"/>
    <mergeCell ref="C41:C42"/>
    <mergeCell ref="D41:O42"/>
    <mergeCell ref="U42:Y42"/>
    <mergeCell ref="D33:O34"/>
    <mergeCell ref="C35:C36"/>
    <mergeCell ref="D35:O36"/>
    <mergeCell ref="B28:O28"/>
    <mergeCell ref="P28:T28"/>
    <mergeCell ref="U28:Y29"/>
    <mergeCell ref="B29:O30"/>
    <mergeCell ref="P29:P30"/>
    <mergeCell ref="Q29:Q30"/>
    <mergeCell ref="R29:R30"/>
    <mergeCell ref="S29:S30"/>
    <mergeCell ref="T29:T30"/>
    <mergeCell ref="U30:Y30"/>
    <mergeCell ref="B27:N27"/>
    <mergeCell ref="P27:Y27"/>
    <mergeCell ref="B16:B25"/>
    <mergeCell ref="C16:C17"/>
    <mergeCell ref="D16:O17"/>
    <mergeCell ref="U16:Y19"/>
    <mergeCell ref="C18:C19"/>
    <mergeCell ref="D18:O19"/>
    <mergeCell ref="C20:C21"/>
    <mergeCell ref="D20:O21"/>
    <mergeCell ref="U20:Y20"/>
    <mergeCell ref="U21:Y24"/>
    <mergeCell ref="C22:C23"/>
    <mergeCell ref="D22:O23"/>
    <mergeCell ref="C24:C25"/>
    <mergeCell ref="D24:O25"/>
    <mergeCell ref="U25:Y25"/>
    <mergeCell ref="P14:P15"/>
    <mergeCell ref="Q14:Q15"/>
    <mergeCell ref="R14:R15"/>
    <mergeCell ref="S14:S15"/>
    <mergeCell ref="T14:T15"/>
    <mergeCell ref="U15:Y15"/>
    <mergeCell ref="B9:E9"/>
    <mergeCell ref="F9:L9"/>
    <mergeCell ref="M9:O9"/>
    <mergeCell ref="P9:Y9"/>
    <mergeCell ref="B12:N12"/>
    <mergeCell ref="P12:Y12"/>
    <mergeCell ref="B10:Y10"/>
    <mergeCell ref="B7:D7"/>
    <mergeCell ref="U7:W7"/>
    <mergeCell ref="X7:Y7"/>
    <mergeCell ref="B8:D8"/>
    <mergeCell ref="E8:F8"/>
    <mergeCell ref="L8:M8"/>
    <mergeCell ref="R8:W8"/>
    <mergeCell ref="G8:K8"/>
    <mergeCell ref="N8:Q8"/>
    <mergeCell ref="X8:Y8"/>
    <mergeCell ref="B2:F3"/>
    <mergeCell ref="T2:Y2"/>
    <mergeCell ref="T3:Y4"/>
    <mergeCell ref="B5:Y5"/>
    <mergeCell ref="B6:D6"/>
    <mergeCell ref="E6:Y6"/>
    <mergeCell ref="G1:S4"/>
    <mergeCell ref="B13:O13"/>
    <mergeCell ref="P13:T13"/>
    <mergeCell ref="U13:Y14"/>
    <mergeCell ref="C142:M142"/>
    <mergeCell ref="B143:M143"/>
    <mergeCell ref="B144:M145"/>
    <mergeCell ref="C138:M138"/>
    <mergeCell ref="C139:M139"/>
    <mergeCell ref="O138:Y138"/>
    <mergeCell ref="B14:O15"/>
  </mergeCells>
  <dataValidations count="1">
    <dataValidation type="list" allowBlank="1" showErrorMessage="1" error="○を入力します。" sqref="P107:T114 P90:T102 P77:T85 P62:T72 P16:T26 P48:T55 P31:T43 P57:T57 P120:T129">
      <formula1>"○"</formula1>
    </dataValidation>
  </dataValidations>
  <printOptions horizontalCentered="1" verticalCentered="1"/>
  <pageMargins left="0.5511811023622047" right="0.3937007874015748" top="0.4330708661417323" bottom="0.35433070866141736" header="0.2362204724409449" footer="0.1968503937007874"/>
  <pageSetup horizontalDpi="600" verticalDpi="600" orientation="portrait" paperSize="9" scale="86" r:id="rId2"/>
  <rowBreaks count="2" manualBreakCount="2">
    <brk id="56" max="255" man="1"/>
    <brk id="114" max="24" man="1"/>
  </rowBreaks>
  <drawing r:id="rId1"/>
</worksheet>
</file>

<file path=xl/worksheets/sheet2.xml><?xml version="1.0" encoding="utf-8"?>
<worksheet xmlns="http://schemas.openxmlformats.org/spreadsheetml/2006/main" xmlns:r="http://schemas.openxmlformats.org/officeDocument/2006/relationships">
  <dimension ref="A2:AC178"/>
  <sheetViews>
    <sheetView view="pageBreakPreview" zoomScaleSheetLayoutView="100" workbookViewId="0" topLeftCell="A1">
      <selection activeCell="B136" sqref="B136:N137"/>
    </sheetView>
  </sheetViews>
  <sheetFormatPr defaultColWidth="9.00390625" defaultRowHeight="13.5"/>
  <cols>
    <col min="1" max="1" width="2.25390625" style="0" customWidth="1"/>
    <col min="2" max="2" width="4.00390625" style="0" customWidth="1"/>
    <col min="3" max="4" width="2.875" style="0" customWidth="1"/>
    <col min="5" max="5" width="5.00390625" style="0" customWidth="1"/>
    <col min="6" max="6" width="8.625" style="0" customWidth="1"/>
    <col min="7" max="7" width="2.625" style="0" customWidth="1"/>
    <col min="8" max="8" width="0.875" style="0" customWidth="1"/>
    <col min="9" max="9" width="5.625" style="0" customWidth="1"/>
    <col min="10" max="10" width="3.125" style="0" customWidth="1"/>
    <col min="11" max="11" width="2.75390625" style="0" customWidth="1"/>
    <col min="12" max="12" width="6.625" style="0" customWidth="1"/>
    <col min="13" max="14" width="3.625" style="0" customWidth="1"/>
    <col min="15" max="15" width="2.625" style="0" customWidth="1"/>
    <col min="16" max="20" width="3.125" style="0" customWidth="1"/>
    <col min="21" max="21" width="4.625" style="0" customWidth="1"/>
    <col min="22" max="22" width="1.625" style="0" customWidth="1"/>
    <col min="23" max="23" width="0.875" style="0" customWidth="1"/>
    <col min="24" max="26" width="8.625" style="0" customWidth="1"/>
  </cols>
  <sheetData>
    <row r="1" ht="4.5" customHeight="1"/>
    <row r="2" spans="2:25" ht="12.75" customHeight="1">
      <c r="B2" s="236" t="s">
        <v>63</v>
      </c>
      <c r="C2" s="236"/>
      <c r="D2" s="236"/>
      <c r="E2" s="236"/>
      <c r="F2" s="236"/>
      <c r="G2" s="113"/>
      <c r="H2" s="113"/>
      <c r="I2" s="113"/>
      <c r="J2" s="113"/>
      <c r="K2" s="113"/>
      <c r="L2" s="113"/>
      <c r="M2" s="113"/>
      <c r="N2" s="113"/>
      <c r="O2" s="113"/>
      <c r="P2" s="113"/>
      <c r="Q2" s="113"/>
      <c r="R2" s="113"/>
      <c r="S2" s="113"/>
      <c r="T2" s="104" t="s">
        <v>89</v>
      </c>
      <c r="U2" s="104"/>
      <c r="V2" s="104"/>
      <c r="W2" s="104"/>
      <c r="X2" s="104"/>
      <c r="Y2" s="104"/>
    </row>
    <row r="3" spans="2:25" ht="11.25" customHeight="1">
      <c r="B3" s="236"/>
      <c r="C3" s="236"/>
      <c r="D3" s="236"/>
      <c r="E3" s="236"/>
      <c r="F3" s="236"/>
      <c r="G3" s="113"/>
      <c r="H3" s="113"/>
      <c r="I3" s="113"/>
      <c r="J3" s="113"/>
      <c r="K3" s="113"/>
      <c r="L3" s="113"/>
      <c r="M3" s="113"/>
      <c r="N3" s="113"/>
      <c r="O3" s="113"/>
      <c r="P3" s="113"/>
      <c r="Q3" s="113"/>
      <c r="R3" s="113"/>
      <c r="S3" s="113"/>
      <c r="T3" s="105" t="s">
        <v>88</v>
      </c>
      <c r="U3" s="105"/>
      <c r="V3" s="105"/>
      <c r="W3" s="105"/>
      <c r="X3" s="105"/>
      <c r="Y3" s="105"/>
    </row>
    <row r="4" spans="2:25" ht="11.25" customHeight="1">
      <c r="B4" s="236"/>
      <c r="C4" s="236"/>
      <c r="D4" s="236"/>
      <c r="E4" s="236"/>
      <c r="F4" s="236"/>
      <c r="G4" s="56"/>
      <c r="H4" s="56"/>
      <c r="I4" s="57"/>
      <c r="J4" s="57"/>
      <c r="T4" s="105"/>
      <c r="U4" s="105"/>
      <c r="V4" s="105"/>
      <c r="W4" s="105"/>
      <c r="X4" s="105"/>
      <c r="Y4" s="105"/>
    </row>
    <row r="5" spans="2:25" s="9" customFormat="1" ht="45" customHeight="1" thickBot="1">
      <c r="B5" s="106" t="s">
        <v>129</v>
      </c>
      <c r="C5" s="106"/>
      <c r="D5" s="106"/>
      <c r="E5" s="106"/>
      <c r="F5" s="106"/>
      <c r="G5" s="106"/>
      <c r="H5" s="106"/>
      <c r="I5" s="106"/>
      <c r="J5" s="106"/>
      <c r="K5" s="106"/>
      <c r="L5" s="106"/>
      <c r="M5" s="106"/>
      <c r="N5" s="106"/>
      <c r="O5" s="106"/>
      <c r="P5" s="106"/>
      <c r="Q5" s="106"/>
      <c r="R5" s="106"/>
      <c r="S5" s="106"/>
      <c r="T5" s="106"/>
      <c r="U5" s="106"/>
      <c r="V5" s="106"/>
      <c r="W5" s="106"/>
      <c r="X5" s="106"/>
      <c r="Y5" s="106"/>
    </row>
    <row r="6" spans="1:25" ht="18.75" customHeight="1">
      <c r="A6" s="2"/>
      <c r="B6" s="108" t="s">
        <v>116</v>
      </c>
      <c r="C6" s="109"/>
      <c r="D6" s="109"/>
      <c r="E6" s="110"/>
      <c r="F6" s="111"/>
      <c r="G6" s="111"/>
      <c r="H6" s="111"/>
      <c r="I6" s="111"/>
      <c r="J6" s="111"/>
      <c r="K6" s="111"/>
      <c r="L6" s="111"/>
      <c r="M6" s="111"/>
      <c r="N6" s="111"/>
      <c r="O6" s="111"/>
      <c r="P6" s="111"/>
      <c r="Q6" s="111"/>
      <c r="R6" s="111"/>
      <c r="S6" s="111"/>
      <c r="T6" s="111"/>
      <c r="U6" s="111"/>
      <c r="V6" s="111"/>
      <c r="W6" s="111"/>
      <c r="X6" s="111"/>
      <c r="Y6" s="112"/>
    </row>
    <row r="7" spans="1:25" ht="18.75" customHeight="1">
      <c r="A7" s="2"/>
      <c r="B7" s="115" t="s">
        <v>16</v>
      </c>
      <c r="C7" s="116"/>
      <c r="D7" s="116"/>
      <c r="E7" s="208"/>
      <c r="F7" s="209"/>
      <c r="G7" s="209"/>
      <c r="H7" s="209"/>
      <c r="I7" s="209"/>
      <c r="J7" s="209"/>
      <c r="K7" s="209"/>
      <c r="L7" s="209"/>
      <c r="M7" s="210"/>
      <c r="N7" s="116" t="s">
        <v>98</v>
      </c>
      <c r="O7" s="116"/>
      <c r="P7" s="116"/>
      <c r="Q7" s="116" t="s">
        <v>99</v>
      </c>
      <c r="R7" s="211"/>
      <c r="S7" s="211"/>
      <c r="T7" s="211"/>
      <c r="U7" s="117" t="s">
        <v>12</v>
      </c>
      <c r="V7" s="118"/>
      <c r="W7" s="119"/>
      <c r="X7" s="120" t="s">
        <v>13</v>
      </c>
      <c r="Y7" s="121"/>
    </row>
    <row r="8" spans="1:25" ht="18.75" customHeight="1">
      <c r="A8" s="2"/>
      <c r="B8" s="122" t="s">
        <v>0</v>
      </c>
      <c r="C8" s="123"/>
      <c r="D8" s="124"/>
      <c r="E8" s="117" t="s">
        <v>18</v>
      </c>
      <c r="F8" s="118"/>
      <c r="G8" s="126" t="s">
        <v>19</v>
      </c>
      <c r="H8" s="127"/>
      <c r="I8" s="127"/>
      <c r="J8" s="127"/>
      <c r="K8" s="128"/>
      <c r="L8" s="125" t="s">
        <v>114</v>
      </c>
      <c r="M8" s="124"/>
      <c r="N8" s="126" t="s">
        <v>20</v>
      </c>
      <c r="O8" s="127"/>
      <c r="P8" s="127"/>
      <c r="Q8" s="128"/>
      <c r="R8" s="123" t="s">
        <v>21</v>
      </c>
      <c r="S8" s="123"/>
      <c r="T8" s="123"/>
      <c r="U8" s="123"/>
      <c r="V8" s="123"/>
      <c r="W8" s="123"/>
      <c r="X8" s="126" t="s">
        <v>20</v>
      </c>
      <c r="Y8" s="129"/>
    </row>
    <row r="9" spans="1:25" ht="18.75" customHeight="1" thickBot="1">
      <c r="A9" s="2"/>
      <c r="B9" s="130" t="s">
        <v>17</v>
      </c>
      <c r="C9" s="131"/>
      <c r="D9" s="131"/>
      <c r="E9" s="132"/>
      <c r="F9" s="133" t="s">
        <v>70</v>
      </c>
      <c r="G9" s="131"/>
      <c r="H9" s="131"/>
      <c r="I9" s="131"/>
      <c r="J9" s="131"/>
      <c r="K9" s="131"/>
      <c r="L9" s="132"/>
      <c r="M9" s="133" t="s">
        <v>71</v>
      </c>
      <c r="N9" s="131"/>
      <c r="O9" s="132"/>
      <c r="P9" s="133"/>
      <c r="Q9" s="131"/>
      <c r="R9" s="131"/>
      <c r="S9" s="131"/>
      <c r="T9" s="131"/>
      <c r="U9" s="131"/>
      <c r="V9" s="131"/>
      <c r="W9" s="131"/>
      <c r="X9" s="131"/>
      <c r="Y9" s="134"/>
    </row>
    <row r="10" spans="1:29" s="66" customFormat="1" ht="44.25" customHeight="1">
      <c r="A10" s="63"/>
      <c r="B10" s="139" t="s">
        <v>117</v>
      </c>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64"/>
      <c r="AA10" s="64"/>
      <c r="AB10" s="64"/>
      <c r="AC10" s="65"/>
    </row>
    <row r="11" spans="1:25" ht="7.5" customHeight="1">
      <c r="A11" s="7"/>
      <c r="B11" s="10"/>
      <c r="C11" s="10"/>
      <c r="D11" s="10"/>
      <c r="E11" s="10"/>
      <c r="F11" s="11"/>
      <c r="G11" s="11"/>
      <c r="H11" s="11"/>
      <c r="I11" s="11"/>
      <c r="J11" s="11"/>
      <c r="K11" s="11"/>
      <c r="L11" s="11"/>
      <c r="M11" s="14"/>
      <c r="N11" s="14"/>
      <c r="O11" s="14"/>
      <c r="P11" s="14"/>
      <c r="Q11" s="14"/>
      <c r="R11" s="14"/>
      <c r="S11" s="14"/>
      <c r="T11" s="14"/>
      <c r="U11" s="14"/>
      <c r="V11" s="14"/>
      <c r="W11" s="14"/>
      <c r="X11" s="14"/>
      <c r="Y11" s="14"/>
    </row>
    <row r="12" spans="2:25" ht="15" customHeight="1" thickBot="1">
      <c r="B12" s="135" t="s">
        <v>49</v>
      </c>
      <c r="C12" s="135"/>
      <c r="D12" s="135"/>
      <c r="E12" s="135"/>
      <c r="F12" s="135"/>
      <c r="G12" s="135"/>
      <c r="H12" s="135"/>
      <c r="I12" s="135"/>
      <c r="J12" s="136"/>
      <c r="K12" s="136"/>
      <c r="L12" s="136"/>
      <c r="M12" s="136"/>
      <c r="N12" s="136"/>
      <c r="O12" s="6"/>
      <c r="P12" s="137" t="s">
        <v>124</v>
      </c>
      <c r="Q12" s="138"/>
      <c r="R12" s="138"/>
      <c r="S12" s="138"/>
      <c r="T12" s="138"/>
      <c r="U12" s="138"/>
      <c r="V12" s="138"/>
      <c r="W12" s="138"/>
      <c r="X12" s="138"/>
      <c r="Y12" s="138"/>
    </row>
    <row r="13" spans="1:25" ht="18.75" customHeight="1" thickBot="1">
      <c r="A13" s="7"/>
      <c r="B13" s="71" t="s">
        <v>26</v>
      </c>
      <c r="C13" s="72"/>
      <c r="D13" s="72"/>
      <c r="E13" s="72"/>
      <c r="F13" s="72"/>
      <c r="G13" s="72"/>
      <c r="H13" s="72"/>
      <c r="I13" s="72"/>
      <c r="J13" s="72"/>
      <c r="K13" s="72"/>
      <c r="L13" s="72"/>
      <c r="M13" s="72"/>
      <c r="N13" s="72"/>
      <c r="O13" s="72"/>
      <c r="P13" s="73" t="s">
        <v>8</v>
      </c>
      <c r="Q13" s="74"/>
      <c r="R13" s="74"/>
      <c r="S13" s="74"/>
      <c r="T13" s="75"/>
      <c r="U13" s="76" t="s">
        <v>15</v>
      </c>
      <c r="V13" s="77"/>
      <c r="W13" s="77"/>
      <c r="X13" s="77"/>
      <c r="Y13" s="78"/>
    </row>
    <row r="14" spans="1:25" ht="18.75" customHeight="1">
      <c r="A14" s="7"/>
      <c r="B14" s="99" t="s">
        <v>22</v>
      </c>
      <c r="C14" s="100"/>
      <c r="D14" s="100"/>
      <c r="E14" s="100"/>
      <c r="F14" s="100"/>
      <c r="G14" s="100"/>
      <c r="H14" s="100"/>
      <c r="I14" s="100"/>
      <c r="J14" s="100"/>
      <c r="K14" s="100"/>
      <c r="L14" s="100"/>
      <c r="M14" s="100"/>
      <c r="N14" s="100"/>
      <c r="O14" s="100"/>
      <c r="P14" s="140">
        <v>5</v>
      </c>
      <c r="Q14" s="142">
        <v>4</v>
      </c>
      <c r="R14" s="142">
        <v>3</v>
      </c>
      <c r="S14" s="142">
        <v>2</v>
      </c>
      <c r="T14" s="144">
        <v>1</v>
      </c>
      <c r="U14" s="79"/>
      <c r="V14" s="80"/>
      <c r="W14" s="80"/>
      <c r="X14" s="80"/>
      <c r="Y14" s="81"/>
    </row>
    <row r="15" spans="1:25" ht="18.75" customHeight="1" thickBot="1">
      <c r="A15" s="7"/>
      <c r="B15" s="101"/>
      <c r="C15" s="102"/>
      <c r="D15" s="102"/>
      <c r="E15" s="102"/>
      <c r="F15" s="102"/>
      <c r="G15" s="102"/>
      <c r="H15" s="102"/>
      <c r="I15" s="102"/>
      <c r="J15" s="102"/>
      <c r="K15" s="102"/>
      <c r="L15" s="102"/>
      <c r="M15" s="102"/>
      <c r="N15" s="102"/>
      <c r="O15" s="102"/>
      <c r="P15" s="141"/>
      <c r="Q15" s="143"/>
      <c r="R15" s="143"/>
      <c r="S15" s="143"/>
      <c r="T15" s="145"/>
      <c r="U15" s="146" t="s">
        <v>14</v>
      </c>
      <c r="V15" s="147"/>
      <c r="W15" s="147"/>
      <c r="X15" s="147"/>
      <c r="Y15" s="148"/>
    </row>
    <row r="16" spans="1:25" ht="17.25" customHeight="1">
      <c r="A16" s="7"/>
      <c r="B16" s="176" t="s">
        <v>121</v>
      </c>
      <c r="C16" s="179" t="s">
        <v>102</v>
      </c>
      <c r="D16" s="180" t="s">
        <v>23</v>
      </c>
      <c r="E16" s="181"/>
      <c r="F16" s="181"/>
      <c r="G16" s="181"/>
      <c r="H16" s="181"/>
      <c r="I16" s="181"/>
      <c r="J16" s="181"/>
      <c r="K16" s="181"/>
      <c r="L16" s="181"/>
      <c r="M16" s="181"/>
      <c r="N16" s="181"/>
      <c r="O16" s="181"/>
      <c r="P16" s="19"/>
      <c r="Q16" s="35"/>
      <c r="R16" s="35"/>
      <c r="S16" s="35"/>
      <c r="T16" s="15"/>
      <c r="U16" s="182" t="s">
        <v>6</v>
      </c>
      <c r="V16" s="183"/>
      <c r="W16" s="183"/>
      <c r="X16" s="183"/>
      <c r="Y16" s="184"/>
    </row>
    <row r="17" spans="1:25" ht="17.25" customHeight="1">
      <c r="A17" s="7"/>
      <c r="B17" s="177"/>
      <c r="C17" s="153"/>
      <c r="D17" s="154"/>
      <c r="E17" s="155"/>
      <c r="F17" s="155"/>
      <c r="G17" s="155"/>
      <c r="H17" s="155"/>
      <c r="I17" s="155"/>
      <c r="J17" s="155"/>
      <c r="K17" s="155"/>
      <c r="L17" s="155"/>
      <c r="M17" s="155"/>
      <c r="N17" s="155"/>
      <c r="O17" s="155"/>
      <c r="P17" s="22"/>
      <c r="Q17" s="36"/>
      <c r="R17" s="36"/>
      <c r="S17" s="36"/>
      <c r="T17" s="5"/>
      <c r="U17" s="162"/>
      <c r="V17" s="163"/>
      <c r="W17" s="163"/>
      <c r="X17" s="163"/>
      <c r="Y17" s="164"/>
    </row>
    <row r="18" spans="1:25" ht="17.25" customHeight="1">
      <c r="A18" s="7"/>
      <c r="B18" s="177"/>
      <c r="C18" s="168" t="s">
        <v>107</v>
      </c>
      <c r="D18" s="149" t="s">
        <v>24</v>
      </c>
      <c r="E18" s="150"/>
      <c r="F18" s="150"/>
      <c r="G18" s="150"/>
      <c r="H18" s="150"/>
      <c r="I18" s="150"/>
      <c r="J18" s="150"/>
      <c r="K18" s="150"/>
      <c r="L18" s="150"/>
      <c r="M18" s="150"/>
      <c r="N18" s="150"/>
      <c r="O18" s="150"/>
      <c r="P18" s="25"/>
      <c r="Q18" s="37"/>
      <c r="R18" s="37"/>
      <c r="S18" s="37"/>
      <c r="T18" s="17"/>
      <c r="U18" s="162"/>
      <c r="V18" s="163"/>
      <c r="W18" s="163"/>
      <c r="X18" s="163"/>
      <c r="Y18" s="164"/>
    </row>
    <row r="19" spans="1:25" ht="17.25" customHeight="1">
      <c r="A19" s="7"/>
      <c r="B19" s="177"/>
      <c r="C19" s="169"/>
      <c r="D19" s="151"/>
      <c r="E19" s="152"/>
      <c r="F19" s="152"/>
      <c r="G19" s="152"/>
      <c r="H19" s="152"/>
      <c r="I19" s="152"/>
      <c r="J19" s="152"/>
      <c r="K19" s="152"/>
      <c r="L19" s="152"/>
      <c r="M19" s="152"/>
      <c r="N19" s="152"/>
      <c r="O19" s="152"/>
      <c r="P19" s="28"/>
      <c r="Q19" s="38"/>
      <c r="R19" s="38"/>
      <c r="S19" s="38"/>
      <c r="T19" s="3"/>
      <c r="U19" s="165"/>
      <c r="V19" s="166"/>
      <c r="W19" s="166"/>
      <c r="X19" s="166"/>
      <c r="Y19" s="167"/>
    </row>
    <row r="20" spans="1:25" ht="17.25" customHeight="1">
      <c r="A20" s="7"/>
      <c r="B20" s="177"/>
      <c r="C20" s="153" t="s">
        <v>108</v>
      </c>
      <c r="D20" s="154" t="s">
        <v>122</v>
      </c>
      <c r="E20" s="155"/>
      <c r="F20" s="155"/>
      <c r="G20" s="155"/>
      <c r="H20" s="155"/>
      <c r="I20" s="155"/>
      <c r="J20" s="155"/>
      <c r="K20" s="155"/>
      <c r="L20" s="155"/>
      <c r="M20" s="155"/>
      <c r="N20" s="155"/>
      <c r="O20" s="155"/>
      <c r="P20" s="22"/>
      <c r="Q20" s="39"/>
      <c r="R20" s="39"/>
      <c r="S20" s="39"/>
      <c r="T20" s="16"/>
      <c r="U20" s="156" t="str">
        <f>IF(COUNTA(P16:T16,P18:T18,P20:T20,P22:T22,P24:T24)=0,"平均値〔          〕",(COUNTA(P16,P18,P20,P22,P24)*5+COUNTA(Q16,Q18,Q20,Q22,Q24)*4+COUNTA(R16,R18,R20,R22,R24)*3+COUNTA(S16,S18,S20,S22,S24)*2+COUNTA(T16,T18,T20,T22,T24))/COUNTA(P16:T16,P18:T18,P20:T20,P22:T22,P24:T24))</f>
        <v>平均値〔          〕</v>
      </c>
      <c r="V20" s="157"/>
      <c r="W20" s="157"/>
      <c r="X20" s="157"/>
      <c r="Y20" s="158"/>
    </row>
    <row r="21" spans="1:25" ht="17.25" customHeight="1">
      <c r="A21" s="7"/>
      <c r="B21" s="177"/>
      <c r="C21" s="153"/>
      <c r="D21" s="154"/>
      <c r="E21" s="155"/>
      <c r="F21" s="155"/>
      <c r="G21" s="155"/>
      <c r="H21" s="155"/>
      <c r="I21" s="155"/>
      <c r="J21" s="155"/>
      <c r="K21" s="155"/>
      <c r="L21" s="155"/>
      <c r="M21" s="155"/>
      <c r="N21" s="155"/>
      <c r="O21" s="155"/>
      <c r="P21" s="40"/>
      <c r="Q21" s="36"/>
      <c r="R21" s="36"/>
      <c r="S21" s="36"/>
      <c r="T21" s="5"/>
      <c r="U21" s="159" t="s">
        <v>7</v>
      </c>
      <c r="V21" s="160"/>
      <c r="W21" s="160"/>
      <c r="X21" s="160"/>
      <c r="Y21" s="161"/>
    </row>
    <row r="22" spans="1:25" ht="17.25" customHeight="1">
      <c r="A22" s="7"/>
      <c r="B22" s="177"/>
      <c r="C22" s="168" t="s">
        <v>109</v>
      </c>
      <c r="D22" s="149" t="s">
        <v>25</v>
      </c>
      <c r="E22" s="150"/>
      <c r="F22" s="150"/>
      <c r="G22" s="150"/>
      <c r="H22" s="150"/>
      <c r="I22" s="150"/>
      <c r="J22" s="150"/>
      <c r="K22" s="150"/>
      <c r="L22" s="150"/>
      <c r="M22" s="150"/>
      <c r="N22" s="150"/>
      <c r="O22" s="150"/>
      <c r="P22" s="25"/>
      <c r="Q22" s="37"/>
      <c r="R22" s="37"/>
      <c r="S22" s="37"/>
      <c r="T22" s="17"/>
      <c r="U22" s="162"/>
      <c r="V22" s="163"/>
      <c r="W22" s="163"/>
      <c r="X22" s="163"/>
      <c r="Y22" s="164"/>
    </row>
    <row r="23" spans="1:25" ht="17.25" customHeight="1">
      <c r="A23" s="7"/>
      <c r="B23" s="177"/>
      <c r="C23" s="169"/>
      <c r="D23" s="151"/>
      <c r="E23" s="152"/>
      <c r="F23" s="152"/>
      <c r="G23" s="152"/>
      <c r="H23" s="152"/>
      <c r="I23" s="152"/>
      <c r="J23" s="152"/>
      <c r="K23" s="152"/>
      <c r="L23" s="152"/>
      <c r="M23" s="152"/>
      <c r="N23" s="152"/>
      <c r="O23" s="152"/>
      <c r="P23" s="28"/>
      <c r="Q23" s="38"/>
      <c r="R23" s="38"/>
      <c r="S23" s="38"/>
      <c r="T23" s="3"/>
      <c r="U23" s="162"/>
      <c r="V23" s="163"/>
      <c r="W23" s="163"/>
      <c r="X23" s="163"/>
      <c r="Y23" s="164"/>
    </row>
    <row r="24" spans="1:25" ht="17.25" customHeight="1">
      <c r="A24" s="7"/>
      <c r="B24" s="177"/>
      <c r="C24" s="153" t="s">
        <v>110</v>
      </c>
      <c r="D24" s="154" t="s">
        <v>27</v>
      </c>
      <c r="E24" s="155"/>
      <c r="F24" s="155"/>
      <c r="G24" s="155"/>
      <c r="H24" s="155"/>
      <c r="I24" s="155"/>
      <c r="J24" s="155"/>
      <c r="K24" s="155"/>
      <c r="L24" s="155"/>
      <c r="M24" s="155"/>
      <c r="N24" s="155"/>
      <c r="O24" s="155"/>
      <c r="P24" s="31"/>
      <c r="Q24" s="39"/>
      <c r="R24" s="39"/>
      <c r="S24" s="39"/>
      <c r="T24" s="16"/>
      <c r="U24" s="165"/>
      <c r="V24" s="166"/>
      <c r="W24" s="166"/>
      <c r="X24" s="166"/>
      <c r="Y24" s="167"/>
    </row>
    <row r="25" spans="1:25" ht="17.25" customHeight="1" thickBot="1">
      <c r="A25" s="7"/>
      <c r="B25" s="178"/>
      <c r="C25" s="170"/>
      <c r="D25" s="171"/>
      <c r="E25" s="172"/>
      <c r="F25" s="172"/>
      <c r="G25" s="172"/>
      <c r="H25" s="172"/>
      <c r="I25" s="172"/>
      <c r="J25" s="172"/>
      <c r="K25" s="172"/>
      <c r="L25" s="172"/>
      <c r="M25" s="172"/>
      <c r="N25" s="172"/>
      <c r="O25" s="172"/>
      <c r="P25" s="33"/>
      <c r="Q25" s="41"/>
      <c r="R25" s="41"/>
      <c r="S25" s="41"/>
      <c r="T25" s="4"/>
      <c r="U25" s="173" t="str">
        <f>IF(COUNTA(P17:T17,P19:T19,P21:T21,P23:T23,P25:T25)=0,"平均値〔          〕",(COUNTA(P17,P19,P21,P23,P25)*5+COUNTA(Q17,Q19,Q21,Q23,Q25)*4+COUNTA(R17,R19,R21,R23,R25)*3+COUNTA(S17,S19,S21,S23,S25)*2+COUNTA(T17,T19,T21,T23,T25))/COUNTA(P17:T17,P19:T19,P21:T21,P23:T23,P25:T25))</f>
        <v>平均値〔          〕</v>
      </c>
      <c r="V25" s="174"/>
      <c r="W25" s="174"/>
      <c r="X25" s="174"/>
      <c r="Y25" s="175"/>
    </row>
    <row r="26" spans="1:25" ht="7.5" customHeight="1">
      <c r="A26" s="7"/>
      <c r="B26" s="49"/>
      <c r="C26" s="6"/>
      <c r="D26" s="8"/>
      <c r="E26" s="8"/>
      <c r="F26" s="8"/>
      <c r="G26" s="8"/>
      <c r="H26" s="8"/>
      <c r="I26" s="8"/>
      <c r="J26" s="8"/>
      <c r="K26" s="8"/>
      <c r="L26" s="8"/>
      <c r="M26" s="8"/>
      <c r="N26" s="8"/>
      <c r="O26" s="8"/>
      <c r="P26" s="44"/>
      <c r="Q26" s="6"/>
      <c r="R26" s="6"/>
      <c r="S26" s="6"/>
      <c r="T26" s="6"/>
      <c r="U26" s="46"/>
      <c r="V26" s="47"/>
      <c r="W26" s="47"/>
      <c r="X26" s="47"/>
      <c r="Y26" s="47"/>
    </row>
    <row r="27" spans="2:25" ht="15" customHeight="1" thickBot="1">
      <c r="B27" s="135"/>
      <c r="C27" s="135"/>
      <c r="D27" s="135"/>
      <c r="E27" s="135"/>
      <c r="F27" s="135"/>
      <c r="G27" s="135"/>
      <c r="H27" s="135"/>
      <c r="I27" s="135"/>
      <c r="J27" s="136"/>
      <c r="K27" s="136"/>
      <c r="L27" s="136"/>
      <c r="M27" s="136"/>
      <c r="N27" s="136"/>
      <c r="O27" s="6"/>
      <c r="P27" s="137"/>
      <c r="Q27" s="138"/>
      <c r="R27" s="138"/>
      <c r="S27" s="138"/>
      <c r="T27" s="138"/>
      <c r="U27" s="138"/>
      <c r="V27" s="138"/>
      <c r="W27" s="138"/>
      <c r="X27" s="138"/>
      <c r="Y27" s="138"/>
    </row>
    <row r="28" spans="2:25" ht="18.75" customHeight="1" thickBot="1">
      <c r="B28" s="71" t="s">
        <v>28</v>
      </c>
      <c r="C28" s="72"/>
      <c r="D28" s="72"/>
      <c r="E28" s="72"/>
      <c r="F28" s="72"/>
      <c r="G28" s="72"/>
      <c r="H28" s="72"/>
      <c r="I28" s="72"/>
      <c r="J28" s="72"/>
      <c r="K28" s="72"/>
      <c r="L28" s="72"/>
      <c r="M28" s="72"/>
      <c r="N28" s="72"/>
      <c r="O28" s="72"/>
      <c r="P28" s="73" t="s">
        <v>8</v>
      </c>
      <c r="Q28" s="74"/>
      <c r="R28" s="74"/>
      <c r="S28" s="74"/>
      <c r="T28" s="75"/>
      <c r="U28" s="76" t="s">
        <v>15</v>
      </c>
      <c r="V28" s="77"/>
      <c r="W28" s="77"/>
      <c r="X28" s="77"/>
      <c r="Y28" s="78"/>
    </row>
    <row r="29" spans="2:25" ht="18.75" customHeight="1">
      <c r="B29" s="99" t="s">
        <v>106</v>
      </c>
      <c r="C29" s="100"/>
      <c r="D29" s="100"/>
      <c r="E29" s="100"/>
      <c r="F29" s="100"/>
      <c r="G29" s="100"/>
      <c r="H29" s="100"/>
      <c r="I29" s="100"/>
      <c r="J29" s="100"/>
      <c r="K29" s="100"/>
      <c r="L29" s="100"/>
      <c r="M29" s="100"/>
      <c r="N29" s="100"/>
      <c r="O29" s="100"/>
      <c r="P29" s="140">
        <v>5</v>
      </c>
      <c r="Q29" s="142">
        <v>4</v>
      </c>
      <c r="R29" s="142">
        <v>3</v>
      </c>
      <c r="S29" s="142">
        <v>2</v>
      </c>
      <c r="T29" s="144">
        <v>1</v>
      </c>
      <c r="U29" s="79"/>
      <c r="V29" s="80"/>
      <c r="W29" s="80"/>
      <c r="X29" s="80"/>
      <c r="Y29" s="81"/>
    </row>
    <row r="30" spans="1:25" ht="18.75" customHeight="1" thickBot="1">
      <c r="A30" s="7"/>
      <c r="B30" s="101"/>
      <c r="C30" s="102"/>
      <c r="D30" s="102"/>
      <c r="E30" s="102"/>
      <c r="F30" s="102"/>
      <c r="G30" s="102"/>
      <c r="H30" s="102"/>
      <c r="I30" s="102"/>
      <c r="J30" s="102"/>
      <c r="K30" s="102"/>
      <c r="L30" s="102"/>
      <c r="M30" s="102"/>
      <c r="N30" s="102"/>
      <c r="O30" s="102"/>
      <c r="P30" s="141"/>
      <c r="Q30" s="143"/>
      <c r="R30" s="143"/>
      <c r="S30" s="143"/>
      <c r="T30" s="145"/>
      <c r="U30" s="146" t="s">
        <v>14</v>
      </c>
      <c r="V30" s="147"/>
      <c r="W30" s="147"/>
      <c r="X30" s="147"/>
      <c r="Y30" s="148"/>
    </row>
    <row r="31" spans="1:25" ht="17.25" customHeight="1">
      <c r="A31" s="7"/>
      <c r="B31" s="176" t="s">
        <v>121</v>
      </c>
      <c r="C31" s="179" t="s">
        <v>102</v>
      </c>
      <c r="D31" s="180" t="s">
        <v>29</v>
      </c>
      <c r="E31" s="181"/>
      <c r="F31" s="181"/>
      <c r="G31" s="181"/>
      <c r="H31" s="181"/>
      <c r="I31" s="181"/>
      <c r="J31" s="181"/>
      <c r="K31" s="181"/>
      <c r="L31" s="181"/>
      <c r="M31" s="181"/>
      <c r="N31" s="181"/>
      <c r="O31" s="181"/>
      <c r="P31" s="19"/>
      <c r="Q31" s="35"/>
      <c r="R31" s="35"/>
      <c r="S31" s="35"/>
      <c r="T31" s="15"/>
      <c r="U31" s="182" t="s">
        <v>6</v>
      </c>
      <c r="V31" s="183"/>
      <c r="W31" s="183"/>
      <c r="X31" s="183"/>
      <c r="Y31" s="184"/>
    </row>
    <row r="32" spans="1:25" ht="17.25" customHeight="1">
      <c r="A32" s="7"/>
      <c r="B32" s="177"/>
      <c r="C32" s="153"/>
      <c r="D32" s="154"/>
      <c r="E32" s="155"/>
      <c r="F32" s="155"/>
      <c r="G32" s="155"/>
      <c r="H32" s="155"/>
      <c r="I32" s="155"/>
      <c r="J32" s="155"/>
      <c r="K32" s="155"/>
      <c r="L32" s="155"/>
      <c r="M32" s="155"/>
      <c r="N32" s="155"/>
      <c r="O32" s="155"/>
      <c r="P32" s="22"/>
      <c r="Q32" s="36"/>
      <c r="R32" s="36"/>
      <c r="S32" s="36"/>
      <c r="T32" s="5"/>
      <c r="U32" s="162"/>
      <c r="V32" s="163"/>
      <c r="W32" s="163"/>
      <c r="X32" s="163"/>
      <c r="Y32" s="164"/>
    </row>
    <row r="33" spans="1:25" ht="17.25" customHeight="1">
      <c r="A33" s="7"/>
      <c r="B33" s="177"/>
      <c r="C33" s="168" t="s">
        <v>107</v>
      </c>
      <c r="D33" s="149" t="s">
        <v>126</v>
      </c>
      <c r="E33" s="150"/>
      <c r="F33" s="150"/>
      <c r="G33" s="150"/>
      <c r="H33" s="150"/>
      <c r="I33" s="150"/>
      <c r="J33" s="150"/>
      <c r="K33" s="150"/>
      <c r="L33" s="150"/>
      <c r="M33" s="150"/>
      <c r="N33" s="150"/>
      <c r="O33" s="150"/>
      <c r="P33" s="25"/>
      <c r="Q33" s="37"/>
      <c r="R33" s="37"/>
      <c r="S33" s="37"/>
      <c r="T33" s="17"/>
      <c r="U33" s="162"/>
      <c r="V33" s="163"/>
      <c r="W33" s="163"/>
      <c r="X33" s="163"/>
      <c r="Y33" s="164"/>
    </row>
    <row r="34" spans="1:25" ht="17.25" customHeight="1">
      <c r="A34" s="7"/>
      <c r="B34" s="177"/>
      <c r="C34" s="169"/>
      <c r="D34" s="151"/>
      <c r="E34" s="152"/>
      <c r="F34" s="152"/>
      <c r="G34" s="152"/>
      <c r="H34" s="152"/>
      <c r="I34" s="152"/>
      <c r="J34" s="152"/>
      <c r="K34" s="152"/>
      <c r="L34" s="152"/>
      <c r="M34" s="152"/>
      <c r="N34" s="152"/>
      <c r="O34" s="152"/>
      <c r="P34" s="28"/>
      <c r="Q34" s="38"/>
      <c r="R34" s="38"/>
      <c r="S34" s="38"/>
      <c r="T34" s="3"/>
      <c r="U34" s="162"/>
      <c r="V34" s="163"/>
      <c r="W34" s="163"/>
      <c r="X34" s="163"/>
      <c r="Y34" s="164"/>
    </row>
    <row r="35" spans="1:25" ht="17.25" customHeight="1">
      <c r="A35" s="7"/>
      <c r="B35" s="177"/>
      <c r="C35" s="168" t="s">
        <v>108</v>
      </c>
      <c r="D35" s="149" t="s">
        <v>30</v>
      </c>
      <c r="E35" s="186"/>
      <c r="F35" s="186"/>
      <c r="G35" s="186"/>
      <c r="H35" s="186"/>
      <c r="I35" s="186"/>
      <c r="J35" s="186"/>
      <c r="K35" s="186"/>
      <c r="L35" s="186"/>
      <c r="M35" s="186"/>
      <c r="N35" s="186"/>
      <c r="O35" s="187"/>
      <c r="P35" s="25"/>
      <c r="Q35" s="37"/>
      <c r="R35" s="37"/>
      <c r="S35" s="37"/>
      <c r="T35" s="17"/>
      <c r="U35" s="195"/>
      <c r="V35" s="196"/>
      <c r="W35" s="196"/>
      <c r="X35" s="196"/>
      <c r="Y35" s="197"/>
    </row>
    <row r="36" spans="1:25" ht="17.25" customHeight="1">
      <c r="A36" s="7"/>
      <c r="B36" s="177"/>
      <c r="C36" s="185"/>
      <c r="D36" s="188"/>
      <c r="E36" s="189"/>
      <c r="F36" s="189"/>
      <c r="G36" s="189"/>
      <c r="H36" s="189"/>
      <c r="I36" s="189"/>
      <c r="J36" s="189"/>
      <c r="K36" s="189"/>
      <c r="L36" s="189"/>
      <c r="M36" s="189"/>
      <c r="N36" s="189"/>
      <c r="O36" s="190"/>
      <c r="P36" s="28"/>
      <c r="Q36" s="38"/>
      <c r="R36" s="38"/>
      <c r="S36" s="38"/>
      <c r="T36" s="3"/>
      <c r="U36" s="156" t="str">
        <f>IF(COUNTA(P31:T31,P33:T33,P35:T35,P37:T37,P39:T39,P41:T41)=0,"平均値〔          〕",(COUNTA(P31,P33,P35,P37,P39,P41)*5+COUNTA(Q31,Q33,Q35,Q37,Q39,Q41)*4+COUNTA(R31,R33,R35,R37,R39,R41)*3+COUNTA(S31,S33,S35,S37,S39,S41)*2+COUNTA(T31,T33,T35,T37,T39,T41))/COUNTA(P31:T31,P33:T33,P35:T35,P37:T37,P39:T39,P41:T41))</f>
        <v>平均値〔          〕</v>
      </c>
      <c r="V36" s="157"/>
      <c r="W36" s="157"/>
      <c r="X36" s="157"/>
      <c r="Y36" s="158"/>
    </row>
    <row r="37" spans="1:25" ht="17.25" customHeight="1">
      <c r="A37" s="7"/>
      <c r="B37" s="177"/>
      <c r="C37" s="168" t="s">
        <v>109</v>
      </c>
      <c r="D37" s="149" t="s">
        <v>72</v>
      </c>
      <c r="E37" s="150"/>
      <c r="F37" s="150"/>
      <c r="G37" s="150"/>
      <c r="H37" s="150"/>
      <c r="I37" s="150"/>
      <c r="J37" s="150"/>
      <c r="K37" s="150"/>
      <c r="L37" s="150"/>
      <c r="M37" s="150"/>
      <c r="N37" s="150"/>
      <c r="O37" s="150"/>
      <c r="P37" s="25"/>
      <c r="Q37" s="37"/>
      <c r="R37" s="37"/>
      <c r="S37" s="37"/>
      <c r="T37" s="17"/>
      <c r="U37" s="159" t="s">
        <v>7</v>
      </c>
      <c r="V37" s="192"/>
      <c r="W37" s="192"/>
      <c r="X37" s="192"/>
      <c r="Y37" s="193"/>
    </row>
    <row r="38" spans="1:25" ht="17.25" customHeight="1">
      <c r="A38" s="7"/>
      <c r="B38" s="177"/>
      <c r="C38" s="169"/>
      <c r="D38" s="151"/>
      <c r="E38" s="152"/>
      <c r="F38" s="152"/>
      <c r="G38" s="152"/>
      <c r="H38" s="152"/>
      <c r="I38" s="152"/>
      <c r="J38" s="152"/>
      <c r="K38" s="152"/>
      <c r="L38" s="152"/>
      <c r="M38" s="152"/>
      <c r="N38" s="152"/>
      <c r="O38" s="152"/>
      <c r="P38" s="28"/>
      <c r="Q38" s="38"/>
      <c r="R38" s="38"/>
      <c r="S38" s="38"/>
      <c r="T38" s="3"/>
      <c r="U38" s="88"/>
      <c r="V38" s="194"/>
      <c r="W38" s="194"/>
      <c r="X38" s="194"/>
      <c r="Y38" s="90"/>
    </row>
    <row r="39" spans="1:25" ht="17.25" customHeight="1">
      <c r="A39" s="7"/>
      <c r="B39" s="177"/>
      <c r="C39" s="168" t="s">
        <v>110</v>
      </c>
      <c r="D39" s="149" t="s">
        <v>31</v>
      </c>
      <c r="E39" s="150"/>
      <c r="F39" s="150"/>
      <c r="G39" s="150"/>
      <c r="H39" s="150"/>
      <c r="I39" s="150"/>
      <c r="J39" s="150"/>
      <c r="K39" s="150"/>
      <c r="L39" s="150"/>
      <c r="M39" s="150"/>
      <c r="N39" s="150"/>
      <c r="O39" s="150"/>
      <c r="P39" s="25"/>
      <c r="Q39" s="37"/>
      <c r="R39" s="37"/>
      <c r="S39" s="37"/>
      <c r="T39" s="17"/>
      <c r="U39" s="88"/>
      <c r="V39" s="194"/>
      <c r="W39" s="194"/>
      <c r="X39" s="194"/>
      <c r="Y39" s="90"/>
    </row>
    <row r="40" spans="1:25" ht="17.25" customHeight="1">
      <c r="A40" s="7"/>
      <c r="B40" s="177"/>
      <c r="C40" s="169"/>
      <c r="D40" s="151"/>
      <c r="E40" s="152"/>
      <c r="F40" s="152"/>
      <c r="G40" s="152"/>
      <c r="H40" s="152"/>
      <c r="I40" s="152"/>
      <c r="J40" s="152"/>
      <c r="K40" s="152"/>
      <c r="L40" s="152"/>
      <c r="M40" s="152"/>
      <c r="N40" s="152"/>
      <c r="O40" s="152"/>
      <c r="P40" s="28"/>
      <c r="Q40" s="38"/>
      <c r="R40" s="38"/>
      <c r="S40" s="38"/>
      <c r="T40" s="3"/>
      <c r="U40" s="88"/>
      <c r="V40" s="194"/>
      <c r="W40" s="194"/>
      <c r="X40" s="194"/>
      <c r="Y40" s="90"/>
    </row>
    <row r="41" spans="1:25" ht="17.25" customHeight="1">
      <c r="A41" s="7"/>
      <c r="B41" s="177"/>
      <c r="C41" s="153" t="s">
        <v>111</v>
      </c>
      <c r="D41" s="154" t="s">
        <v>131</v>
      </c>
      <c r="E41" s="155"/>
      <c r="F41" s="155"/>
      <c r="G41" s="155"/>
      <c r="H41" s="155"/>
      <c r="I41" s="155"/>
      <c r="J41" s="155"/>
      <c r="K41" s="155"/>
      <c r="L41" s="155"/>
      <c r="M41" s="155"/>
      <c r="N41" s="155"/>
      <c r="O41" s="155"/>
      <c r="P41" s="31"/>
      <c r="Q41" s="39"/>
      <c r="R41" s="39"/>
      <c r="S41" s="39"/>
      <c r="T41" s="16"/>
      <c r="U41" s="195"/>
      <c r="V41" s="196"/>
      <c r="W41" s="196"/>
      <c r="X41" s="196"/>
      <c r="Y41" s="197"/>
    </row>
    <row r="42" spans="1:25" ht="17.25" customHeight="1" thickBot="1">
      <c r="A42" s="7"/>
      <c r="B42" s="178"/>
      <c r="C42" s="170"/>
      <c r="D42" s="171"/>
      <c r="E42" s="172"/>
      <c r="F42" s="172"/>
      <c r="G42" s="172"/>
      <c r="H42" s="172"/>
      <c r="I42" s="172"/>
      <c r="J42" s="172"/>
      <c r="K42" s="172"/>
      <c r="L42" s="172"/>
      <c r="M42" s="172"/>
      <c r="N42" s="172"/>
      <c r="O42" s="172"/>
      <c r="P42" s="33"/>
      <c r="Q42" s="41"/>
      <c r="R42" s="41"/>
      <c r="S42" s="41"/>
      <c r="T42" s="4"/>
      <c r="U42" s="173" t="str">
        <f>IF(COUNTA(P32:T32,P34:T34,P36:T36,P38:T38,P40:T40,P42:T42)=0,"平均値〔          〕",(COUNTA(P32,P34,P36,P38,P40,P42)*5+COUNTA(Q32,Q34,Q36,Q38,Q40,Q42)*4+COUNTA(R32,R34,R36,R38,R40,R42)*3+COUNTA(S32,S34,S36,S38,S40,S42)*2+COUNTA(T32,T34,T36,T38,T40,T42))/COUNTA(P32:T32,P34:T34,P36:T36,P38:T38,P40:T40,P42:T42))</f>
        <v>平均値〔          〕</v>
      </c>
      <c r="V42" s="174"/>
      <c r="W42" s="174"/>
      <c r="X42" s="174"/>
      <c r="Y42" s="175"/>
    </row>
    <row r="43" spans="1:25" ht="7.5" customHeight="1">
      <c r="A43" s="7"/>
      <c r="B43" s="49"/>
      <c r="C43" s="6"/>
      <c r="D43" s="8"/>
      <c r="E43" s="8"/>
      <c r="F43" s="8"/>
      <c r="G43" s="8"/>
      <c r="H43" s="8"/>
      <c r="I43" s="8"/>
      <c r="J43" s="8"/>
      <c r="K43" s="8"/>
      <c r="L43" s="8"/>
      <c r="M43" s="8"/>
      <c r="N43" s="8"/>
      <c r="O43" s="8"/>
      <c r="P43" s="44"/>
      <c r="Q43" s="6"/>
      <c r="R43" s="6"/>
      <c r="S43" s="6"/>
      <c r="T43" s="6"/>
      <c r="U43" s="46"/>
      <c r="V43" s="47"/>
      <c r="W43" s="47"/>
      <c r="X43" s="47"/>
      <c r="Y43" s="47"/>
    </row>
    <row r="44" spans="2:25" ht="17.25" customHeight="1" thickBot="1">
      <c r="B44" s="135"/>
      <c r="C44" s="135"/>
      <c r="D44" s="135"/>
      <c r="E44" s="135"/>
      <c r="F44" s="135"/>
      <c r="G44" s="135"/>
      <c r="H44" s="135"/>
      <c r="I44" s="135"/>
      <c r="J44" s="136"/>
      <c r="K44" s="136"/>
      <c r="L44" s="136"/>
      <c r="M44" s="136"/>
      <c r="N44" s="136"/>
      <c r="O44" s="6"/>
      <c r="P44" s="137"/>
      <c r="Q44" s="138"/>
      <c r="R44" s="138"/>
      <c r="S44" s="138"/>
      <c r="T44" s="138"/>
      <c r="U44" s="138"/>
      <c r="V44" s="138"/>
      <c r="W44" s="138"/>
      <c r="X44" s="138"/>
      <c r="Y44" s="138"/>
    </row>
    <row r="45" spans="2:25" ht="17.25" customHeight="1" thickBot="1">
      <c r="B45" s="71" t="s">
        <v>32</v>
      </c>
      <c r="C45" s="72"/>
      <c r="D45" s="72"/>
      <c r="E45" s="72"/>
      <c r="F45" s="72"/>
      <c r="G45" s="72"/>
      <c r="H45" s="72"/>
      <c r="I45" s="72"/>
      <c r="J45" s="72"/>
      <c r="K45" s="72"/>
      <c r="L45" s="72"/>
      <c r="M45" s="72"/>
      <c r="N45" s="72"/>
      <c r="O45" s="72"/>
      <c r="P45" s="73" t="s">
        <v>8</v>
      </c>
      <c r="Q45" s="74"/>
      <c r="R45" s="74"/>
      <c r="S45" s="74"/>
      <c r="T45" s="75"/>
      <c r="U45" s="76" t="s">
        <v>15</v>
      </c>
      <c r="V45" s="77"/>
      <c r="W45" s="77"/>
      <c r="X45" s="77"/>
      <c r="Y45" s="78"/>
    </row>
    <row r="46" spans="2:25" ht="17.25" customHeight="1">
      <c r="B46" s="200" t="s">
        <v>33</v>
      </c>
      <c r="C46" s="201"/>
      <c r="D46" s="201"/>
      <c r="E46" s="201"/>
      <c r="F46" s="201"/>
      <c r="G46" s="201"/>
      <c r="H46" s="201"/>
      <c r="I46" s="201"/>
      <c r="J46" s="201"/>
      <c r="K46" s="201"/>
      <c r="L46" s="201"/>
      <c r="M46" s="201"/>
      <c r="N46" s="201"/>
      <c r="O46" s="201"/>
      <c r="P46" s="140">
        <v>5</v>
      </c>
      <c r="Q46" s="142">
        <v>4</v>
      </c>
      <c r="R46" s="142">
        <v>3</v>
      </c>
      <c r="S46" s="142">
        <v>2</v>
      </c>
      <c r="T46" s="144">
        <v>1</v>
      </c>
      <c r="U46" s="79"/>
      <c r="V46" s="80"/>
      <c r="W46" s="80"/>
      <c r="X46" s="80"/>
      <c r="Y46" s="81"/>
    </row>
    <row r="47" spans="1:25" ht="17.25" customHeight="1" thickBot="1">
      <c r="A47" s="7"/>
      <c r="B47" s="202"/>
      <c r="C47" s="203"/>
      <c r="D47" s="203"/>
      <c r="E47" s="203"/>
      <c r="F47" s="203"/>
      <c r="G47" s="203"/>
      <c r="H47" s="203"/>
      <c r="I47" s="203"/>
      <c r="J47" s="203"/>
      <c r="K47" s="203"/>
      <c r="L47" s="203"/>
      <c r="M47" s="203"/>
      <c r="N47" s="203"/>
      <c r="O47" s="203"/>
      <c r="P47" s="141"/>
      <c r="Q47" s="143"/>
      <c r="R47" s="143"/>
      <c r="S47" s="143"/>
      <c r="T47" s="145"/>
      <c r="U47" s="146" t="s">
        <v>14</v>
      </c>
      <c r="V47" s="147"/>
      <c r="W47" s="147"/>
      <c r="X47" s="147"/>
      <c r="Y47" s="148"/>
    </row>
    <row r="48" spans="1:25" ht="17.25" customHeight="1">
      <c r="A48" s="7"/>
      <c r="B48" s="176" t="s">
        <v>121</v>
      </c>
      <c r="C48" s="179" t="s">
        <v>102</v>
      </c>
      <c r="D48" s="180" t="s">
        <v>73</v>
      </c>
      <c r="E48" s="181"/>
      <c r="F48" s="181"/>
      <c r="G48" s="181"/>
      <c r="H48" s="181"/>
      <c r="I48" s="181"/>
      <c r="J48" s="181"/>
      <c r="K48" s="181"/>
      <c r="L48" s="181"/>
      <c r="M48" s="181"/>
      <c r="N48" s="181"/>
      <c r="O48" s="181"/>
      <c r="P48" s="19"/>
      <c r="Q48" s="35"/>
      <c r="R48" s="35"/>
      <c r="S48" s="35"/>
      <c r="T48" s="15"/>
      <c r="U48" s="182" t="s">
        <v>6</v>
      </c>
      <c r="V48" s="198"/>
      <c r="W48" s="198"/>
      <c r="X48" s="198"/>
      <c r="Y48" s="199"/>
    </row>
    <row r="49" spans="1:25" ht="17.25" customHeight="1">
      <c r="A49" s="7"/>
      <c r="B49" s="177"/>
      <c r="C49" s="153"/>
      <c r="D49" s="154"/>
      <c r="E49" s="155"/>
      <c r="F49" s="155"/>
      <c r="G49" s="155"/>
      <c r="H49" s="155"/>
      <c r="I49" s="155"/>
      <c r="J49" s="155"/>
      <c r="K49" s="155"/>
      <c r="L49" s="155"/>
      <c r="M49" s="155"/>
      <c r="N49" s="155"/>
      <c r="O49" s="155"/>
      <c r="P49" s="22"/>
      <c r="Q49" s="36"/>
      <c r="R49" s="36"/>
      <c r="S49" s="36"/>
      <c r="T49" s="5"/>
      <c r="U49" s="88"/>
      <c r="V49" s="89"/>
      <c r="W49" s="89"/>
      <c r="X49" s="89"/>
      <c r="Y49" s="90"/>
    </row>
    <row r="50" spans="1:25" ht="17.25" customHeight="1">
      <c r="A50" s="7"/>
      <c r="B50" s="177"/>
      <c r="C50" s="168" t="s">
        <v>107</v>
      </c>
      <c r="D50" s="149" t="s">
        <v>69</v>
      </c>
      <c r="E50" s="150"/>
      <c r="F50" s="150"/>
      <c r="G50" s="150"/>
      <c r="H50" s="150"/>
      <c r="I50" s="150"/>
      <c r="J50" s="150"/>
      <c r="K50" s="150"/>
      <c r="L50" s="150"/>
      <c r="M50" s="150"/>
      <c r="N50" s="150"/>
      <c r="O50" s="150"/>
      <c r="P50" s="25"/>
      <c r="Q50" s="37"/>
      <c r="R50" s="37"/>
      <c r="S50" s="37"/>
      <c r="T50" s="17"/>
      <c r="U50" s="195"/>
      <c r="V50" s="196"/>
      <c r="W50" s="196"/>
      <c r="X50" s="196"/>
      <c r="Y50" s="197"/>
    </row>
    <row r="51" spans="1:25" ht="17.25" customHeight="1">
      <c r="A51" s="7"/>
      <c r="B51" s="177"/>
      <c r="C51" s="169"/>
      <c r="D51" s="151"/>
      <c r="E51" s="152"/>
      <c r="F51" s="152"/>
      <c r="G51" s="152"/>
      <c r="H51" s="152"/>
      <c r="I51" s="152"/>
      <c r="J51" s="152"/>
      <c r="K51" s="152"/>
      <c r="L51" s="152"/>
      <c r="M51" s="152"/>
      <c r="N51" s="152"/>
      <c r="O51" s="152"/>
      <c r="P51" s="28"/>
      <c r="Q51" s="38"/>
      <c r="R51" s="38"/>
      <c r="S51" s="38"/>
      <c r="T51" s="3"/>
      <c r="U51" s="156" t="str">
        <f>IF(COUNTA(P48:T48,P50:T50,P52:T52,P54:T54)=0,"平均値〔          〕",(COUNTA(P48,P50,P52,P54)*5+COUNTA(Q48,Q50,Q52,Q54)*4+COUNTA(R48,R50,R52,R54)*3+COUNTA(S48,S50,S52,S54)*2+COUNTA(T48,T50,T52,T54))/COUNTA(P48:T48,P50:T50,P52:T52,P54:T54))</f>
        <v>平均値〔          〕</v>
      </c>
      <c r="V51" s="157"/>
      <c r="W51" s="157"/>
      <c r="X51" s="157"/>
      <c r="Y51" s="158"/>
    </row>
    <row r="52" spans="1:25" ht="17.25" customHeight="1">
      <c r="A52" s="7"/>
      <c r="B52" s="177"/>
      <c r="C52" s="153" t="s">
        <v>108</v>
      </c>
      <c r="D52" s="234" t="s">
        <v>74</v>
      </c>
      <c r="E52" s="234"/>
      <c r="F52" s="234"/>
      <c r="G52" s="234"/>
      <c r="H52" s="234"/>
      <c r="I52" s="234"/>
      <c r="J52" s="234"/>
      <c r="K52" s="234"/>
      <c r="L52" s="234"/>
      <c r="M52" s="234"/>
      <c r="N52" s="234"/>
      <c r="O52" s="235"/>
      <c r="P52" s="22"/>
      <c r="Q52" s="39"/>
      <c r="R52" s="39"/>
      <c r="S52" s="39"/>
      <c r="T52" s="16"/>
      <c r="U52" s="159" t="s">
        <v>7</v>
      </c>
      <c r="V52" s="192"/>
      <c r="W52" s="192"/>
      <c r="X52" s="192"/>
      <c r="Y52" s="193"/>
    </row>
    <row r="53" spans="1:25" ht="17.25" customHeight="1">
      <c r="A53" s="7"/>
      <c r="B53" s="177"/>
      <c r="C53" s="153"/>
      <c r="D53" s="234"/>
      <c r="E53" s="234"/>
      <c r="F53" s="234"/>
      <c r="G53" s="234"/>
      <c r="H53" s="234"/>
      <c r="I53" s="234"/>
      <c r="J53" s="234"/>
      <c r="K53" s="234"/>
      <c r="L53" s="234"/>
      <c r="M53" s="234"/>
      <c r="N53" s="234"/>
      <c r="O53" s="235"/>
      <c r="P53" s="40"/>
      <c r="Q53" s="36"/>
      <c r="R53" s="36"/>
      <c r="S53" s="36"/>
      <c r="T53" s="5"/>
      <c r="U53" s="88"/>
      <c r="V53" s="89"/>
      <c r="W53" s="89"/>
      <c r="X53" s="89"/>
      <c r="Y53" s="90"/>
    </row>
    <row r="54" spans="1:25" ht="17.25" customHeight="1">
      <c r="A54" s="7"/>
      <c r="B54" s="177"/>
      <c r="C54" s="168" t="s">
        <v>109</v>
      </c>
      <c r="D54" s="154" t="s">
        <v>35</v>
      </c>
      <c r="E54" s="155"/>
      <c r="F54" s="155"/>
      <c r="G54" s="155"/>
      <c r="H54" s="155"/>
      <c r="I54" s="155"/>
      <c r="J54" s="155"/>
      <c r="K54" s="155"/>
      <c r="L54" s="155"/>
      <c r="M54" s="155"/>
      <c r="N54" s="155"/>
      <c r="O54" s="155"/>
      <c r="P54" s="25"/>
      <c r="Q54" s="37"/>
      <c r="R54" s="37"/>
      <c r="S54" s="37"/>
      <c r="T54" s="17"/>
      <c r="U54" s="195"/>
      <c r="V54" s="196"/>
      <c r="W54" s="196"/>
      <c r="X54" s="196"/>
      <c r="Y54" s="197"/>
    </row>
    <row r="55" spans="1:25" ht="17.25" customHeight="1" thickBot="1">
      <c r="A55" s="7"/>
      <c r="B55" s="178"/>
      <c r="C55" s="170"/>
      <c r="D55" s="171"/>
      <c r="E55" s="172"/>
      <c r="F55" s="172"/>
      <c r="G55" s="172"/>
      <c r="H55" s="172"/>
      <c r="I55" s="172"/>
      <c r="J55" s="172"/>
      <c r="K55" s="172"/>
      <c r="L55" s="172"/>
      <c r="M55" s="172"/>
      <c r="N55" s="172"/>
      <c r="O55" s="172"/>
      <c r="P55" s="33"/>
      <c r="Q55" s="50"/>
      <c r="R55" s="50"/>
      <c r="S55" s="50"/>
      <c r="T55" s="4"/>
      <c r="U55" s="173" t="str">
        <f>IF(COUNTA(P49:T49,P51:T51,P53:T53,P55:T55)=0,"平均値〔          〕",(COUNTA(P49,P51,P53,P55)*5+COUNTA(Q49,Q51,Q53,Q55)*4+COUNTA(R49,R51,R53,R55)*3+COUNTA(S49,S51,S53,S55)*2+COUNTA(T49,T51,T53,T55))/COUNTA(P49:T49,P51:T51,P53:T53,P55:T55))</f>
        <v>平均値〔          〕</v>
      </c>
      <c r="V55" s="174"/>
      <c r="W55" s="174"/>
      <c r="X55" s="174"/>
      <c r="Y55" s="175"/>
    </row>
    <row r="56" spans="1:25" ht="12" customHeight="1">
      <c r="A56" s="7"/>
      <c r="B56" s="191" t="s">
        <v>112</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row>
    <row r="57" spans="1:26" ht="4.5" customHeight="1">
      <c r="A57" s="7"/>
      <c r="B57" s="48"/>
      <c r="C57" s="6"/>
      <c r="D57" s="8"/>
      <c r="E57" s="8"/>
      <c r="F57" s="8"/>
      <c r="G57" s="8"/>
      <c r="H57" s="8"/>
      <c r="I57" s="8"/>
      <c r="J57" s="8"/>
      <c r="K57" s="8"/>
      <c r="L57" s="8"/>
      <c r="M57" s="8"/>
      <c r="N57" s="8"/>
      <c r="O57" s="8"/>
      <c r="P57" s="44"/>
      <c r="Q57" s="45"/>
      <c r="R57" s="45"/>
      <c r="S57" s="45"/>
      <c r="T57" s="45"/>
      <c r="U57" s="46"/>
      <c r="V57" s="47"/>
      <c r="W57" s="47"/>
      <c r="X57" s="47"/>
      <c r="Y57" s="47"/>
      <c r="Z57" s="7"/>
    </row>
    <row r="58" spans="2:25" ht="15.75" customHeight="1" thickBot="1">
      <c r="B58" s="135" t="s">
        <v>50</v>
      </c>
      <c r="C58" s="135"/>
      <c r="D58" s="135"/>
      <c r="E58" s="135"/>
      <c r="F58" s="135"/>
      <c r="G58" s="135"/>
      <c r="H58" s="135"/>
      <c r="I58" s="135"/>
      <c r="J58" s="136"/>
      <c r="K58" s="136"/>
      <c r="L58" s="136"/>
      <c r="M58" s="136"/>
      <c r="N58" s="136"/>
      <c r="O58" s="6"/>
      <c r="P58" s="137" t="s">
        <v>124</v>
      </c>
      <c r="Q58" s="138"/>
      <c r="R58" s="138"/>
      <c r="S58" s="138"/>
      <c r="T58" s="138"/>
      <c r="U58" s="138"/>
      <c r="V58" s="138"/>
      <c r="W58" s="138"/>
      <c r="X58" s="138"/>
      <c r="Y58" s="138"/>
    </row>
    <row r="59" spans="2:25" ht="15" customHeight="1" thickBot="1">
      <c r="B59" s="71" t="s">
        <v>64</v>
      </c>
      <c r="C59" s="72"/>
      <c r="D59" s="72"/>
      <c r="E59" s="72"/>
      <c r="F59" s="72"/>
      <c r="G59" s="72"/>
      <c r="H59" s="72"/>
      <c r="I59" s="72"/>
      <c r="J59" s="72"/>
      <c r="K59" s="72"/>
      <c r="L59" s="72"/>
      <c r="M59" s="72"/>
      <c r="N59" s="72"/>
      <c r="O59" s="72"/>
      <c r="P59" s="73" t="s">
        <v>8</v>
      </c>
      <c r="Q59" s="74"/>
      <c r="R59" s="74"/>
      <c r="S59" s="74"/>
      <c r="T59" s="75"/>
      <c r="U59" s="76" t="s">
        <v>15</v>
      </c>
      <c r="V59" s="77"/>
      <c r="W59" s="77"/>
      <c r="X59" s="77"/>
      <c r="Y59" s="78"/>
    </row>
    <row r="60" spans="2:25" ht="15" customHeight="1">
      <c r="B60" s="200" t="s">
        <v>36</v>
      </c>
      <c r="C60" s="201"/>
      <c r="D60" s="201"/>
      <c r="E60" s="201"/>
      <c r="F60" s="201"/>
      <c r="G60" s="201"/>
      <c r="H60" s="201"/>
      <c r="I60" s="201"/>
      <c r="J60" s="201"/>
      <c r="K60" s="201"/>
      <c r="L60" s="201"/>
      <c r="M60" s="201"/>
      <c r="N60" s="201"/>
      <c r="O60" s="201"/>
      <c r="P60" s="140">
        <v>5</v>
      </c>
      <c r="Q60" s="142">
        <v>4</v>
      </c>
      <c r="R60" s="142">
        <v>3</v>
      </c>
      <c r="S60" s="142">
        <v>2</v>
      </c>
      <c r="T60" s="144">
        <v>1</v>
      </c>
      <c r="U60" s="79"/>
      <c r="V60" s="80"/>
      <c r="W60" s="80"/>
      <c r="X60" s="80"/>
      <c r="Y60" s="81"/>
    </row>
    <row r="61" spans="1:25" ht="15" customHeight="1" thickBot="1">
      <c r="A61" s="7"/>
      <c r="B61" s="202"/>
      <c r="C61" s="203"/>
      <c r="D61" s="203"/>
      <c r="E61" s="203"/>
      <c r="F61" s="203"/>
      <c r="G61" s="203"/>
      <c r="H61" s="203"/>
      <c r="I61" s="203"/>
      <c r="J61" s="203"/>
      <c r="K61" s="203"/>
      <c r="L61" s="203"/>
      <c r="M61" s="203"/>
      <c r="N61" s="203"/>
      <c r="O61" s="203"/>
      <c r="P61" s="141"/>
      <c r="Q61" s="143"/>
      <c r="R61" s="143"/>
      <c r="S61" s="143"/>
      <c r="T61" s="145"/>
      <c r="U61" s="146" t="s">
        <v>14</v>
      </c>
      <c r="V61" s="147"/>
      <c r="W61" s="147"/>
      <c r="X61" s="147"/>
      <c r="Y61" s="148"/>
    </row>
    <row r="62" spans="1:25" ht="18" customHeight="1">
      <c r="A62" s="7"/>
      <c r="B62" s="176" t="s">
        <v>121</v>
      </c>
      <c r="C62" s="179" t="s">
        <v>102</v>
      </c>
      <c r="D62" s="180" t="s">
        <v>37</v>
      </c>
      <c r="E62" s="181"/>
      <c r="F62" s="181"/>
      <c r="G62" s="181"/>
      <c r="H62" s="181"/>
      <c r="I62" s="181"/>
      <c r="J62" s="181"/>
      <c r="K62" s="181"/>
      <c r="L62" s="181"/>
      <c r="M62" s="181"/>
      <c r="N62" s="181"/>
      <c r="O62" s="181"/>
      <c r="P62" s="19"/>
      <c r="Q62" s="35"/>
      <c r="R62" s="35"/>
      <c r="S62" s="35"/>
      <c r="T62" s="15"/>
      <c r="U62" s="182" t="s">
        <v>6</v>
      </c>
      <c r="V62" s="183"/>
      <c r="W62" s="183"/>
      <c r="X62" s="183"/>
      <c r="Y62" s="184"/>
    </row>
    <row r="63" spans="1:25" ht="18" customHeight="1">
      <c r="A63" s="7"/>
      <c r="B63" s="177"/>
      <c r="C63" s="153"/>
      <c r="D63" s="154"/>
      <c r="E63" s="155"/>
      <c r="F63" s="155"/>
      <c r="G63" s="155"/>
      <c r="H63" s="155"/>
      <c r="I63" s="155"/>
      <c r="J63" s="155"/>
      <c r="K63" s="155"/>
      <c r="L63" s="155"/>
      <c r="M63" s="155"/>
      <c r="N63" s="155"/>
      <c r="O63" s="155"/>
      <c r="P63" s="22"/>
      <c r="Q63" s="36"/>
      <c r="R63" s="36"/>
      <c r="S63" s="36"/>
      <c r="T63" s="5"/>
      <c r="U63" s="162"/>
      <c r="V63" s="163"/>
      <c r="W63" s="163"/>
      <c r="X63" s="163"/>
      <c r="Y63" s="164"/>
    </row>
    <row r="64" spans="1:25" ht="18" customHeight="1">
      <c r="A64" s="7"/>
      <c r="B64" s="177"/>
      <c r="C64" s="168" t="s">
        <v>107</v>
      </c>
      <c r="D64" s="149" t="s">
        <v>38</v>
      </c>
      <c r="E64" s="150"/>
      <c r="F64" s="150"/>
      <c r="G64" s="150"/>
      <c r="H64" s="150"/>
      <c r="I64" s="150"/>
      <c r="J64" s="150"/>
      <c r="K64" s="150"/>
      <c r="L64" s="150"/>
      <c r="M64" s="150"/>
      <c r="N64" s="150"/>
      <c r="O64" s="150"/>
      <c r="P64" s="25"/>
      <c r="Q64" s="37"/>
      <c r="R64" s="37"/>
      <c r="S64" s="37"/>
      <c r="T64" s="17"/>
      <c r="U64" s="162"/>
      <c r="V64" s="163"/>
      <c r="W64" s="163"/>
      <c r="X64" s="163"/>
      <c r="Y64" s="164"/>
    </row>
    <row r="65" spans="1:25" ht="18" customHeight="1">
      <c r="A65" s="7"/>
      <c r="B65" s="177"/>
      <c r="C65" s="169"/>
      <c r="D65" s="151"/>
      <c r="E65" s="152"/>
      <c r="F65" s="152"/>
      <c r="G65" s="152"/>
      <c r="H65" s="152"/>
      <c r="I65" s="152"/>
      <c r="J65" s="152"/>
      <c r="K65" s="152"/>
      <c r="L65" s="152"/>
      <c r="M65" s="152"/>
      <c r="N65" s="152"/>
      <c r="O65" s="152"/>
      <c r="P65" s="28"/>
      <c r="Q65" s="38"/>
      <c r="R65" s="38"/>
      <c r="S65" s="38"/>
      <c r="T65" s="3"/>
      <c r="U65" s="165"/>
      <c r="V65" s="166"/>
      <c r="W65" s="166"/>
      <c r="X65" s="166"/>
      <c r="Y65" s="167"/>
    </row>
    <row r="66" spans="1:25" ht="18" customHeight="1">
      <c r="A66" s="7"/>
      <c r="B66" s="177"/>
      <c r="C66" s="153" t="s">
        <v>108</v>
      </c>
      <c r="D66" s="154" t="s">
        <v>75</v>
      </c>
      <c r="E66" s="155"/>
      <c r="F66" s="155"/>
      <c r="G66" s="155"/>
      <c r="H66" s="155"/>
      <c r="I66" s="155"/>
      <c r="J66" s="155"/>
      <c r="K66" s="155"/>
      <c r="L66" s="155"/>
      <c r="M66" s="155"/>
      <c r="N66" s="155"/>
      <c r="O66" s="155"/>
      <c r="P66" s="22"/>
      <c r="Q66" s="39"/>
      <c r="R66" s="39"/>
      <c r="S66" s="39"/>
      <c r="T66" s="16"/>
      <c r="U66" s="156" t="str">
        <f>IF(COUNTA(P62:T62,P64:T64,P66:T66,P68:T68,P70:T70)=0,"平均値〔          〕",(COUNTA(P62,P64,P66,P68,P70)*5+COUNTA(Q62,Q64,Q66,Q68,Q70)*4+COUNTA(R62,R64,R66,R68,R70)*3+COUNTA(S62,S64,S66,S68,S70)*2+COUNTA(T62,T64,T66,T68,T70))/COUNTA(P62:T62,P64:T64,P66:T66,P68:T68,P70:T70))</f>
        <v>平均値〔          〕</v>
      </c>
      <c r="V66" s="157"/>
      <c r="W66" s="157"/>
      <c r="X66" s="157"/>
      <c r="Y66" s="158"/>
    </row>
    <row r="67" spans="1:25" ht="18" customHeight="1">
      <c r="A67" s="7"/>
      <c r="B67" s="177"/>
      <c r="C67" s="153"/>
      <c r="D67" s="154"/>
      <c r="E67" s="155"/>
      <c r="F67" s="155"/>
      <c r="G67" s="155"/>
      <c r="H67" s="155"/>
      <c r="I67" s="155"/>
      <c r="J67" s="155"/>
      <c r="K67" s="155"/>
      <c r="L67" s="155"/>
      <c r="M67" s="155"/>
      <c r="N67" s="155"/>
      <c r="O67" s="155"/>
      <c r="P67" s="40"/>
      <c r="Q67" s="36"/>
      <c r="R67" s="36"/>
      <c r="S67" s="36"/>
      <c r="T67" s="5"/>
      <c r="U67" s="159" t="s">
        <v>7</v>
      </c>
      <c r="V67" s="160"/>
      <c r="W67" s="160"/>
      <c r="X67" s="160"/>
      <c r="Y67" s="161"/>
    </row>
    <row r="68" spans="1:25" ht="18" customHeight="1">
      <c r="A68" s="7"/>
      <c r="B68" s="177"/>
      <c r="C68" s="168" t="s">
        <v>109</v>
      </c>
      <c r="D68" s="149" t="s">
        <v>39</v>
      </c>
      <c r="E68" s="150"/>
      <c r="F68" s="150"/>
      <c r="G68" s="150"/>
      <c r="H68" s="150"/>
      <c r="I68" s="150"/>
      <c r="J68" s="150"/>
      <c r="K68" s="150"/>
      <c r="L68" s="150"/>
      <c r="M68" s="150"/>
      <c r="N68" s="150"/>
      <c r="O68" s="150"/>
      <c r="P68" s="25"/>
      <c r="Q68" s="37"/>
      <c r="R68" s="37"/>
      <c r="S68" s="37"/>
      <c r="T68" s="17"/>
      <c r="U68" s="162"/>
      <c r="V68" s="163"/>
      <c r="W68" s="163"/>
      <c r="X68" s="163"/>
      <c r="Y68" s="164"/>
    </row>
    <row r="69" spans="1:25" ht="18" customHeight="1">
      <c r="A69" s="7"/>
      <c r="B69" s="177"/>
      <c r="C69" s="169"/>
      <c r="D69" s="151"/>
      <c r="E69" s="152"/>
      <c r="F69" s="152"/>
      <c r="G69" s="152"/>
      <c r="H69" s="152"/>
      <c r="I69" s="152"/>
      <c r="J69" s="152"/>
      <c r="K69" s="152"/>
      <c r="L69" s="152"/>
      <c r="M69" s="152"/>
      <c r="N69" s="152"/>
      <c r="O69" s="152"/>
      <c r="P69" s="28"/>
      <c r="Q69" s="38"/>
      <c r="R69" s="38"/>
      <c r="S69" s="38"/>
      <c r="T69" s="3"/>
      <c r="U69" s="162"/>
      <c r="V69" s="163"/>
      <c r="W69" s="163"/>
      <c r="X69" s="163"/>
      <c r="Y69" s="164"/>
    </row>
    <row r="70" spans="1:25" ht="18" customHeight="1">
      <c r="A70" s="7"/>
      <c r="B70" s="177"/>
      <c r="C70" s="153" t="s">
        <v>110</v>
      </c>
      <c r="D70" s="154" t="s">
        <v>40</v>
      </c>
      <c r="E70" s="155"/>
      <c r="F70" s="155"/>
      <c r="G70" s="155"/>
      <c r="H70" s="155"/>
      <c r="I70" s="155"/>
      <c r="J70" s="155"/>
      <c r="K70" s="155"/>
      <c r="L70" s="155"/>
      <c r="M70" s="155"/>
      <c r="N70" s="155"/>
      <c r="O70" s="155"/>
      <c r="P70" s="31"/>
      <c r="Q70" s="39"/>
      <c r="R70" s="39"/>
      <c r="S70" s="39"/>
      <c r="T70" s="16"/>
      <c r="U70" s="165"/>
      <c r="V70" s="166"/>
      <c r="W70" s="166"/>
      <c r="X70" s="166"/>
      <c r="Y70" s="167"/>
    </row>
    <row r="71" spans="1:25" ht="18" customHeight="1" thickBot="1">
      <c r="A71" s="7"/>
      <c r="B71" s="178"/>
      <c r="C71" s="170"/>
      <c r="D71" s="171"/>
      <c r="E71" s="172"/>
      <c r="F71" s="172"/>
      <c r="G71" s="172"/>
      <c r="H71" s="172"/>
      <c r="I71" s="172"/>
      <c r="J71" s="172"/>
      <c r="K71" s="172"/>
      <c r="L71" s="172"/>
      <c r="M71" s="172"/>
      <c r="N71" s="172"/>
      <c r="O71" s="172"/>
      <c r="P71" s="33"/>
      <c r="Q71" s="41"/>
      <c r="R71" s="41"/>
      <c r="S71" s="41"/>
      <c r="T71" s="4"/>
      <c r="U71" s="173" t="str">
        <f>IF(COUNTA(P63:T63,P65:T65,P67:T67,P69:T69,P71:T71)=0,"平均値〔          〕",(COUNTA(P63,P65,P67,P69,P71)*5+COUNTA(Q63,Q65,Q67,Q69,Q71)*4+COUNTA(R63,R65,R67,R69,R71)*3+COUNTA(S63,S65,S67,S69,S71)*2+COUNTA(T63,T65,T67,T69,T71))/COUNTA(P63:T63,P65:T65,P67:T67,P69:T69,P71:T71))</f>
        <v>平均値〔          〕</v>
      </c>
      <c r="V71" s="174"/>
      <c r="W71" s="174"/>
      <c r="X71" s="174"/>
      <c r="Y71" s="175"/>
    </row>
    <row r="72" spans="1:25" ht="5.25" customHeight="1">
      <c r="A72" s="7"/>
      <c r="B72" s="49"/>
      <c r="C72" s="6"/>
      <c r="D72" s="8"/>
      <c r="E72" s="8"/>
      <c r="F72" s="8"/>
      <c r="G72" s="8"/>
      <c r="H72" s="8"/>
      <c r="I72" s="8"/>
      <c r="J72" s="8"/>
      <c r="K72" s="8"/>
      <c r="L72" s="8"/>
      <c r="M72" s="8"/>
      <c r="N72" s="8"/>
      <c r="O72" s="8"/>
      <c r="P72" s="44"/>
      <c r="Q72" s="6"/>
      <c r="R72" s="6"/>
      <c r="S72" s="6"/>
      <c r="T72" s="6"/>
      <c r="U72" s="46"/>
      <c r="V72" s="47"/>
      <c r="W72" s="47"/>
      <c r="X72" s="47"/>
      <c r="Y72" s="47"/>
    </row>
    <row r="73" spans="2:25" ht="15.75" customHeight="1" thickBot="1">
      <c r="B73" s="135"/>
      <c r="C73" s="135"/>
      <c r="D73" s="135"/>
      <c r="E73" s="135"/>
      <c r="F73" s="135"/>
      <c r="G73" s="135"/>
      <c r="H73" s="135"/>
      <c r="I73" s="135"/>
      <c r="J73" s="136"/>
      <c r="K73" s="136"/>
      <c r="L73" s="136"/>
      <c r="M73" s="136"/>
      <c r="N73" s="136"/>
      <c r="O73" s="6"/>
      <c r="P73" s="137"/>
      <c r="Q73" s="138"/>
      <c r="R73" s="138"/>
      <c r="S73" s="138"/>
      <c r="T73" s="138"/>
      <c r="U73" s="138"/>
      <c r="V73" s="138"/>
      <c r="W73" s="138"/>
      <c r="X73" s="138"/>
      <c r="Y73" s="138"/>
    </row>
    <row r="74" spans="2:25" ht="15" customHeight="1" thickBot="1">
      <c r="B74" s="71" t="s">
        <v>65</v>
      </c>
      <c r="C74" s="72"/>
      <c r="D74" s="72"/>
      <c r="E74" s="72"/>
      <c r="F74" s="72"/>
      <c r="G74" s="72"/>
      <c r="H74" s="72"/>
      <c r="I74" s="72"/>
      <c r="J74" s="72"/>
      <c r="K74" s="72"/>
      <c r="L74" s="72"/>
      <c r="M74" s="72"/>
      <c r="N74" s="72"/>
      <c r="O74" s="72"/>
      <c r="P74" s="73" t="s">
        <v>8</v>
      </c>
      <c r="Q74" s="74"/>
      <c r="R74" s="74"/>
      <c r="S74" s="74"/>
      <c r="T74" s="75"/>
      <c r="U74" s="76" t="s">
        <v>15</v>
      </c>
      <c r="V74" s="77"/>
      <c r="W74" s="77"/>
      <c r="X74" s="77"/>
      <c r="Y74" s="78"/>
    </row>
    <row r="75" spans="2:25" ht="15" customHeight="1">
      <c r="B75" s="200" t="s">
        <v>41</v>
      </c>
      <c r="C75" s="201"/>
      <c r="D75" s="201"/>
      <c r="E75" s="201"/>
      <c r="F75" s="201"/>
      <c r="G75" s="201"/>
      <c r="H75" s="201"/>
      <c r="I75" s="201"/>
      <c r="J75" s="201"/>
      <c r="K75" s="201"/>
      <c r="L75" s="201"/>
      <c r="M75" s="201"/>
      <c r="N75" s="201"/>
      <c r="O75" s="201"/>
      <c r="P75" s="140">
        <v>5</v>
      </c>
      <c r="Q75" s="142">
        <v>4</v>
      </c>
      <c r="R75" s="142">
        <v>3</v>
      </c>
      <c r="S75" s="142">
        <v>2</v>
      </c>
      <c r="T75" s="144">
        <v>1</v>
      </c>
      <c r="U75" s="79"/>
      <c r="V75" s="80"/>
      <c r="W75" s="80"/>
      <c r="X75" s="80"/>
      <c r="Y75" s="81"/>
    </row>
    <row r="76" spans="1:25" ht="15" customHeight="1" thickBot="1">
      <c r="A76" s="7"/>
      <c r="B76" s="202"/>
      <c r="C76" s="203"/>
      <c r="D76" s="203"/>
      <c r="E76" s="203"/>
      <c r="F76" s="203"/>
      <c r="G76" s="203"/>
      <c r="H76" s="203"/>
      <c r="I76" s="203"/>
      <c r="J76" s="203"/>
      <c r="K76" s="203"/>
      <c r="L76" s="203"/>
      <c r="M76" s="203"/>
      <c r="N76" s="203"/>
      <c r="O76" s="203"/>
      <c r="P76" s="141"/>
      <c r="Q76" s="143"/>
      <c r="R76" s="143"/>
      <c r="S76" s="143"/>
      <c r="T76" s="145"/>
      <c r="U76" s="146" t="s">
        <v>14</v>
      </c>
      <c r="V76" s="147"/>
      <c r="W76" s="147"/>
      <c r="X76" s="147"/>
      <c r="Y76" s="148"/>
    </row>
    <row r="77" spans="1:25" ht="18" customHeight="1">
      <c r="A77" s="7"/>
      <c r="B77" s="176" t="s">
        <v>121</v>
      </c>
      <c r="C77" s="179" t="s">
        <v>102</v>
      </c>
      <c r="D77" s="180" t="s">
        <v>42</v>
      </c>
      <c r="E77" s="181"/>
      <c r="F77" s="181"/>
      <c r="G77" s="181"/>
      <c r="H77" s="181"/>
      <c r="I77" s="181"/>
      <c r="J77" s="181"/>
      <c r="K77" s="181"/>
      <c r="L77" s="181"/>
      <c r="M77" s="181"/>
      <c r="N77" s="181"/>
      <c r="O77" s="181"/>
      <c r="P77" s="19"/>
      <c r="Q77" s="35"/>
      <c r="R77" s="35"/>
      <c r="S77" s="35"/>
      <c r="T77" s="15"/>
      <c r="U77" s="182" t="s">
        <v>6</v>
      </c>
      <c r="V77" s="198"/>
      <c r="W77" s="198"/>
      <c r="X77" s="198"/>
      <c r="Y77" s="199"/>
    </row>
    <row r="78" spans="1:25" ht="18" customHeight="1">
      <c r="A78" s="7"/>
      <c r="B78" s="177"/>
      <c r="C78" s="153"/>
      <c r="D78" s="154"/>
      <c r="E78" s="155"/>
      <c r="F78" s="155"/>
      <c r="G78" s="155"/>
      <c r="H78" s="155"/>
      <c r="I78" s="155"/>
      <c r="J78" s="155"/>
      <c r="K78" s="155"/>
      <c r="L78" s="155"/>
      <c r="M78" s="155"/>
      <c r="N78" s="155"/>
      <c r="O78" s="155"/>
      <c r="P78" s="22"/>
      <c r="Q78" s="36"/>
      <c r="R78" s="36"/>
      <c r="S78" s="36"/>
      <c r="T78" s="5"/>
      <c r="U78" s="88"/>
      <c r="V78" s="89"/>
      <c r="W78" s="89"/>
      <c r="X78" s="89"/>
      <c r="Y78" s="90"/>
    </row>
    <row r="79" spans="1:25" ht="18" customHeight="1">
      <c r="A79" s="7"/>
      <c r="B79" s="177"/>
      <c r="C79" s="168" t="s">
        <v>107</v>
      </c>
      <c r="D79" s="149" t="s">
        <v>43</v>
      </c>
      <c r="E79" s="150"/>
      <c r="F79" s="150"/>
      <c r="G79" s="150"/>
      <c r="H79" s="150"/>
      <c r="I79" s="150"/>
      <c r="J79" s="150"/>
      <c r="K79" s="150"/>
      <c r="L79" s="150"/>
      <c r="M79" s="150"/>
      <c r="N79" s="150"/>
      <c r="O79" s="150"/>
      <c r="P79" s="25"/>
      <c r="Q79" s="37"/>
      <c r="R79" s="37"/>
      <c r="S79" s="37"/>
      <c r="T79" s="17"/>
      <c r="U79" s="195"/>
      <c r="V79" s="196"/>
      <c r="W79" s="196"/>
      <c r="X79" s="196"/>
      <c r="Y79" s="197"/>
    </row>
    <row r="80" spans="1:25" ht="18" customHeight="1">
      <c r="A80" s="7"/>
      <c r="B80" s="177"/>
      <c r="C80" s="169"/>
      <c r="D80" s="151"/>
      <c r="E80" s="152"/>
      <c r="F80" s="152"/>
      <c r="G80" s="152"/>
      <c r="H80" s="152"/>
      <c r="I80" s="152"/>
      <c r="J80" s="152"/>
      <c r="K80" s="152"/>
      <c r="L80" s="152"/>
      <c r="M80" s="152"/>
      <c r="N80" s="152"/>
      <c r="O80" s="152"/>
      <c r="P80" s="28"/>
      <c r="Q80" s="38"/>
      <c r="R80" s="38"/>
      <c r="S80" s="38"/>
      <c r="T80" s="3"/>
      <c r="U80" s="156" t="str">
        <f>IF(COUNTA(P77:T77,P79:T79,P81:T81,P83:T83)=0,"平均値〔          〕",(COUNTA(P77,P79,P81,P83)*5+COUNTA(Q77,Q79,Q81,Q83)*4+COUNTA(R77,R79,R81,R83)*3+COUNTA(S77,S79,S81,S83)*2+COUNTA(T77,T79,T81,T83))/COUNTA(P77:T77,P79:T79,P81:T81,P83:T83))</f>
        <v>平均値〔          〕</v>
      </c>
      <c r="V80" s="157"/>
      <c r="W80" s="157"/>
      <c r="X80" s="157"/>
      <c r="Y80" s="158"/>
    </row>
    <row r="81" spans="1:25" ht="18" customHeight="1">
      <c r="A81" s="7"/>
      <c r="B81" s="177"/>
      <c r="C81" s="153" t="s">
        <v>108</v>
      </c>
      <c r="D81" s="149" t="s">
        <v>34</v>
      </c>
      <c r="E81" s="150"/>
      <c r="F81" s="150"/>
      <c r="G81" s="150"/>
      <c r="H81" s="150"/>
      <c r="I81" s="150"/>
      <c r="J81" s="150"/>
      <c r="K81" s="150"/>
      <c r="L81" s="150"/>
      <c r="M81" s="150"/>
      <c r="N81" s="150"/>
      <c r="O81" s="150"/>
      <c r="P81" s="22"/>
      <c r="Q81" s="39"/>
      <c r="R81" s="39"/>
      <c r="S81" s="39"/>
      <c r="T81" s="16"/>
      <c r="U81" s="159" t="s">
        <v>7</v>
      </c>
      <c r="V81" s="192"/>
      <c r="W81" s="192"/>
      <c r="X81" s="192"/>
      <c r="Y81" s="193"/>
    </row>
    <row r="82" spans="1:25" ht="18" customHeight="1">
      <c r="A82" s="7"/>
      <c r="B82" s="177"/>
      <c r="C82" s="153"/>
      <c r="D82" s="151"/>
      <c r="E82" s="152"/>
      <c r="F82" s="152"/>
      <c r="G82" s="152"/>
      <c r="H82" s="152"/>
      <c r="I82" s="152"/>
      <c r="J82" s="152"/>
      <c r="K82" s="152"/>
      <c r="L82" s="152"/>
      <c r="M82" s="152"/>
      <c r="N82" s="152"/>
      <c r="O82" s="152"/>
      <c r="P82" s="40"/>
      <c r="Q82" s="36"/>
      <c r="R82" s="36"/>
      <c r="S82" s="36"/>
      <c r="T82" s="5"/>
      <c r="U82" s="88"/>
      <c r="V82" s="89"/>
      <c r="W82" s="89"/>
      <c r="X82" s="89"/>
      <c r="Y82" s="90"/>
    </row>
    <row r="83" spans="1:25" ht="18" customHeight="1">
      <c r="A83" s="7"/>
      <c r="B83" s="177"/>
      <c r="C83" s="168" t="s">
        <v>109</v>
      </c>
      <c r="D83" s="149" t="s">
        <v>44</v>
      </c>
      <c r="E83" s="150"/>
      <c r="F83" s="150"/>
      <c r="G83" s="150"/>
      <c r="H83" s="150"/>
      <c r="I83" s="150"/>
      <c r="J83" s="150"/>
      <c r="K83" s="150"/>
      <c r="L83" s="150"/>
      <c r="M83" s="150"/>
      <c r="N83" s="150"/>
      <c r="O83" s="150"/>
      <c r="P83" s="25"/>
      <c r="Q83" s="37"/>
      <c r="R83" s="37"/>
      <c r="S83" s="37"/>
      <c r="T83" s="17"/>
      <c r="U83" s="88"/>
      <c r="V83" s="89"/>
      <c r="W83" s="89"/>
      <c r="X83" s="89"/>
      <c r="Y83" s="90"/>
    </row>
    <row r="84" spans="1:25" ht="18" customHeight="1" thickBot="1">
      <c r="A84" s="7"/>
      <c r="B84" s="178"/>
      <c r="C84" s="170"/>
      <c r="D84" s="171"/>
      <c r="E84" s="172"/>
      <c r="F84" s="172"/>
      <c r="G84" s="172"/>
      <c r="H84" s="172"/>
      <c r="I84" s="172"/>
      <c r="J84" s="172"/>
      <c r="K84" s="172"/>
      <c r="L84" s="172"/>
      <c r="M84" s="172"/>
      <c r="N84" s="172"/>
      <c r="O84" s="172"/>
      <c r="P84" s="33"/>
      <c r="Q84" s="50"/>
      <c r="R84" s="50"/>
      <c r="S84" s="50"/>
      <c r="T84" s="4"/>
      <c r="U84" s="173" t="str">
        <f>IF(COUNTA(P78:T78,P80:T80,P82:T82,P84:T84)=0,"平均値〔          〕",(COUNTA(P78,P80,P82,P84)*5+COUNTA(Q78,Q80,Q82,Q84)*4+COUNTA(R78,R80,R82,R84)*3+COUNTA(S78,S80,S82,S84)*2+COUNTA(T78,T80,T82,T84))/COUNTA(P78:T78,P80:T80,P82:T82,P84:T84))</f>
        <v>平均値〔          〕</v>
      </c>
      <c r="V84" s="174"/>
      <c r="W84" s="174"/>
      <c r="X84" s="174"/>
      <c r="Y84" s="175"/>
    </row>
    <row r="85" spans="1:25" ht="5.25" customHeight="1">
      <c r="A85" s="7"/>
      <c r="B85" s="49"/>
      <c r="C85" s="6"/>
      <c r="D85" s="8"/>
      <c r="E85" s="8"/>
      <c r="F85" s="8"/>
      <c r="G85" s="8"/>
      <c r="H85" s="8"/>
      <c r="I85" s="8"/>
      <c r="J85" s="8"/>
      <c r="K85" s="8"/>
      <c r="L85" s="8"/>
      <c r="M85" s="8"/>
      <c r="N85" s="8"/>
      <c r="O85" s="8"/>
      <c r="P85" s="44"/>
      <c r="Q85" s="6"/>
      <c r="R85" s="6"/>
      <c r="S85" s="6"/>
      <c r="T85" s="6"/>
      <c r="U85" s="46"/>
      <c r="V85" s="47"/>
      <c r="W85" s="47"/>
      <c r="X85" s="47"/>
      <c r="Y85" s="47"/>
    </row>
    <row r="86" spans="2:25" ht="15" customHeight="1" thickBot="1">
      <c r="B86" s="135"/>
      <c r="C86" s="135"/>
      <c r="D86" s="135"/>
      <c r="E86" s="135"/>
      <c r="F86" s="135"/>
      <c r="G86" s="135"/>
      <c r="H86" s="135"/>
      <c r="I86" s="135"/>
      <c r="J86" s="136"/>
      <c r="K86" s="136"/>
      <c r="L86" s="136"/>
      <c r="M86" s="136"/>
      <c r="N86" s="136"/>
      <c r="O86" s="6"/>
      <c r="P86" s="137"/>
      <c r="Q86" s="138"/>
      <c r="R86" s="138"/>
      <c r="S86" s="138"/>
      <c r="T86" s="138"/>
      <c r="U86" s="138"/>
      <c r="V86" s="138"/>
      <c r="W86" s="138"/>
      <c r="X86" s="138"/>
      <c r="Y86" s="138"/>
    </row>
    <row r="87" spans="1:25" ht="15" customHeight="1" thickBot="1">
      <c r="A87" s="7"/>
      <c r="B87" s="71" t="s">
        <v>66</v>
      </c>
      <c r="C87" s="72"/>
      <c r="D87" s="72"/>
      <c r="E87" s="72"/>
      <c r="F87" s="72"/>
      <c r="G87" s="72"/>
      <c r="H87" s="72"/>
      <c r="I87" s="72"/>
      <c r="J87" s="72"/>
      <c r="K87" s="72"/>
      <c r="L87" s="72"/>
      <c r="M87" s="72"/>
      <c r="N87" s="72"/>
      <c r="O87" s="72"/>
      <c r="P87" s="73" t="s">
        <v>8</v>
      </c>
      <c r="Q87" s="74"/>
      <c r="R87" s="74"/>
      <c r="S87" s="74"/>
      <c r="T87" s="75"/>
      <c r="U87" s="76" t="s">
        <v>15</v>
      </c>
      <c r="V87" s="77"/>
      <c r="W87" s="77"/>
      <c r="X87" s="77"/>
      <c r="Y87" s="78"/>
    </row>
    <row r="88" spans="1:25" ht="15" customHeight="1">
      <c r="A88" s="7"/>
      <c r="B88" s="200" t="s">
        <v>45</v>
      </c>
      <c r="C88" s="201"/>
      <c r="D88" s="201"/>
      <c r="E88" s="201"/>
      <c r="F88" s="201"/>
      <c r="G88" s="201"/>
      <c r="H88" s="201"/>
      <c r="I88" s="201"/>
      <c r="J88" s="201"/>
      <c r="K88" s="201"/>
      <c r="L88" s="201"/>
      <c r="M88" s="201"/>
      <c r="N88" s="201"/>
      <c r="O88" s="201"/>
      <c r="P88" s="140">
        <v>5</v>
      </c>
      <c r="Q88" s="142">
        <v>4</v>
      </c>
      <c r="R88" s="142">
        <v>3</v>
      </c>
      <c r="S88" s="142">
        <v>2</v>
      </c>
      <c r="T88" s="144">
        <v>1</v>
      </c>
      <c r="U88" s="79"/>
      <c r="V88" s="80"/>
      <c r="W88" s="80"/>
      <c r="X88" s="80"/>
      <c r="Y88" s="81"/>
    </row>
    <row r="89" spans="1:25" ht="15" customHeight="1" thickBot="1">
      <c r="A89" s="7"/>
      <c r="B89" s="202"/>
      <c r="C89" s="203"/>
      <c r="D89" s="203"/>
      <c r="E89" s="203"/>
      <c r="F89" s="203"/>
      <c r="G89" s="203"/>
      <c r="H89" s="203"/>
      <c r="I89" s="203"/>
      <c r="J89" s="203"/>
      <c r="K89" s="203"/>
      <c r="L89" s="203"/>
      <c r="M89" s="203"/>
      <c r="N89" s="203"/>
      <c r="O89" s="203"/>
      <c r="P89" s="141"/>
      <c r="Q89" s="143"/>
      <c r="R89" s="143"/>
      <c r="S89" s="143"/>
      <c r="T89" s="145"/>
      <c r="U89" s="146" t="s">
        <v>14</v>
      </c>
      <c r="V89" s="147"/>
      <c r="W89" s="147"/>
      <c r="X89" s="147"/>
      <c r="Y89" s="148"/>
    </row>
    <row r="90" spans="1:25" ht="18" customHeight="1">
      <c r="A90" s="7"/>
      <c r="B90" s="176" t="s">
        <v>121</v>
      </c>
      <c r="C90" s="179" t="s">
        <v>102</v>
      </c>
      <c r="D90" s="180" t="s">
        <v>76</v>
      </c>
      <c r="E90" s="181"/>
      <c r="F90" s="181"/>
      <c r="G90" s="181"/>
      <c r="H90" s="181"/>
      <c r="I90" s="181"/>
      <c r="J90" s="181"/>
      <c r="K90" s="181"/>
      <c r="L90" s="181"/>
      <c r="M90" s="181"/>
      <c r="N90" s="181"/>
      <c r="O90" s="181"/>
      <c r="P90" s="19"/>
      <c r="Q90" s="20"/>
      <c r="R90" s="20"/>
      <c r="S90" s="20"/>
      <c r="T90" s="21"/>
      <c r="U90" s="182" t="s">
        <v>6</v>
      </c>
      <c r="V90" s="183"/>
      <c r="W90" s="183"/>
      <c r="X90" s="183"/>
      <c r="Y90" s="184"/>
    </row>
    <row r="91" spans="1:25" ht="18" customHeight="1">
      <c r="A91" s="7"/>
      <c r="B91" s="217"/>
      <c r="C91" s="153"/>
      <c r="D91" s="154"/>
      <c r="E91" s="155"/>
      <c r="F91" s="155"/>
      <c r="G91" s="155"/>
      <c r="H91" s="155"/>
      <c r="I91" s="155"/>
      <c r="J91" s="155"/>
      <c r="K91" s="155"/>
      <c r="L91" s="155"/>
      <c r="M91" s="155"/>
      <c r="N91" s="155"/>
      <c r="O91" s="155"/>
      <c r="P91" s="22"/>
      <c r="Q91" s="23"/>
      <c r="R91" s="23"/>
      <c r="S91" s="23"/>
      <c r="T91" s="24"/>
      <c r="U91" s="162"/>
      <c r="V91" s="163"/>
      <c r="W91" s="163"/>
      <c r="X91" s="163"/>
      <c r="Y91" s="164"/>
    </row>
    <row r="92" spans="1:25" ht="18" customHeight="1">
      <c r="A92" s="7"/>
      <c r="B92" s="217"/>
      <c r="C92" s="168" t="s">
        <v>107</v>
      </c>
      <c r="D92" s="149" t="s">
        <v>46</v>
      </c>
      <c r="E92" s="150"/>
      <c r="F92" s="150"/>
      <c r="G92" s="150"/>
      <c r="H92" s="150"/>
      <c r="I92" s="150"/>
      <c r="J92" s="150"/>
      <c r="K92" s="150"/>
      <c r="L92" s="150"/>
      <c r="M92" s="150"/>
      <c r="N92" s="150"/>
      <c r="O92" s="150"/>
      <c r="P92" s="25"/>
      <c r="Q92" s="26"/>
      <c r="R92" s="26"/>
      <c r="S92" s="26"/>
      <c r="T92" s="27"/>
      <c r="U92" s="162"/>
      <c r="V92" s="163"/>
      <c r="W92" s="163"/>
      <c r="X92" s="163"/>
      <c r="Y92" s="164"/>
    </row>
    <row r="93" spans="1:25" ht="18" customHeight="1">
      <c r="A93" s="7"/>
      <c r="B93" s="217"/>
      <c r="C93" s="169"/>
      <c r="D93" s="151"/>
      <c r="E93" s="152"/>
      <c r="F93" s="152"/>
      <c r="G93" s="152"/>
      <c r="H93" s="152"/>
      <c r="I93" s="152"/>
      <c r="J93" s="152"/>
      <c r="K93" s="152"/>
      <c r="L93" s="152"/>
      <c r="M93" s="152"/>
      <c r="N93" s="152"/>
      <c r="O93" s="152"/>
      <c r="P93" s="28"/>
      <c r="Q93" s="29"/>
      <c r="R93" s="29"/>
      <c r="S93" s="29"/>
      <c r="T93" s="30"/>
      <c r="U93" s="162"/>
      <c r="V93" s="163"/>
      <c r="W93" s="163"/>
      <c r="X93" s="163"/>
      <c r="Y93" s="164"/>
    </row>
    <row r="94" spans="1:25" ht="18" customHeight="1">
      <c r="A94" s="7"/>
      <c r="B94" s="217"/>
      <c r="C94" s="153" t="s">
        <v>108</v>
      </c>
      <c r="D94" s="154" t="s">
        <v>47</v>
      </c>
      <c r="E94" s="155"/>
      <c r="F94" s="155"/>
      <c r="G94" s="155"/>
      <c r="H94" s="155"/>
      <c r="I94" s="155"/>
      <c r="J94" s="155"/>
      <c r="K94" s="155"/>
      <c r="L94" s="155"/>
      <c r="M94" s="155"/>
      <c r="N94" s="155"/>
      <c r="O94" s="155"/>
      <c r="P94" s="31"/>
      <c r="Q94" s="32"/>
      <c r="R94" s="32"/>
      <c r="S94" s="32"/>
      <c r="T94" s="18"/>
      <c r="U94" s="195"/>
      <c r="V94" s="196"/>
      <c r="W94" s="196"/>
      <c r="X94" s="196"/>
      <c r="Y94" s="197"/>
    </row>
    <row r="95" spans="1:25" ht="18" customHeight="1">
      <c r="A95" s="7"/>
      <c r="B95" s="217"/>
      <c r="C95" s="153"/>
      <c r="D95" s="154"/>
      <c r="E95" s="155"/>
      <c r="F95" s="155"/>
      <c r="G95" s="155"/>
      <c r="H95" s="155"/>
      <c r="I95" s="155"/>
      <c r="J95" s="155"/>
      <c r="K95" s="155"/>
      <c r="L95" s="155"/>
      <c r="M95" s="155"/>
      <c r="N95" s="155"/>
      <c r="O95" s="155"/>
      <c r="P95" s="22"/>
      <c r="Q95" s="23"/>
      <c r="R95" s="23"/>
      <c r="S95" s="23"/>
      <c r="T95" s="24"/>
      <c r="U95" s="156" t="str">
        <f>IF(COUNTA(P90:T90,P92:T92,P94:T94,P96:T96,P98:T98,P100:T100)=0,"平均値〔          〕",(COUNTA(P90,P92,P94,P96,P98,P100)*5+COUNTA(Q90,Q92,Q94,Q96,Q98,Q100)*4+COUNTA(R90,R92,R94,R96,R98,R100)*3+COUNTA(S90,S92,S94,S96,S98,S100)*2+COUNTA(T90,T92,T94,T96,T98,T100))/COUNTA(P90:T90,P92:T92,P94:T94,P96:T96,P98:T98,P100:T100))</f>
        <v>平均値〔          〕</v>
      </c>
      <c r="V95" s="157"/>
      <c r="W95" s="157"/>
      <c r="X95" s="157"/>
      <c r="Y95" s="158"/>
    </row>
    <row r="96" spans="1:25" ht="18" customHeight="1">
      <c r="A96" s="7"/>
      <c r="B96" s="217"/>
      <c r="C96" s="168" t="s">
        <v>109</v>
      </c>
      <c r="D96" s="149" t="s">
        <v>118</v>
      </c>
      <c r="E96" s="150"/>
      <c r="F96" s="150"/>
      <c r="G96" s="150"/>
      <c r="H96" s="150"/>
      <c r="I96" s="150"/>
      <c r="J96" s="150"/>
      <c r="K96" s="150"/>
      <c r="L96" s="150"/>
      <c r="M96" s="150"/>
      <c r="N96" s="150"/>
      <c r="O96" s="204"/>
      <c r="P96" s="25"/>
      <c r="Q96" s="26"/>
      <c r="R96" s="26"/>
      <c r="S96" s="26"/>
      <c r="T96" s="27"/>
      <c r="U96" s="159" t="s">
        <v>7</v>
      </c>
      <c r="V96" s="192"/>
      <c r="W96" s="192"/>
      <c r="X96" s="192"/>
      <c r="Y96" s="193"/>
    </row>
    <row r="97" spans="1:25" ht="18" customHeight="1">
      <c r="A97" s="7"/>
      <c r="B97" s="217"/>
      <c r="C97" s="169"/>
      <c r="D97" s="151"/>
      <c r="E97" s="152"/>
      <c r="F97" s="152"/>
      <c r="G97" s="152"/>
      <c r="H97" s="152"/>
      <c r="I97" s="152"/>
      <c r="J97" s="152"/>
      <c r="K97" s="152"/>
      <c r="L97" s="152"/>
      <c r="M97" s="152"/>
      <c r="N97" s="152"/>
      <c r="O97" s="205"/>
      <c r="P97" s="51"/>
      <c r="Q97" s="52"/>
      <c r="R97" s="52"/>
      <c r="S97" s="52"/>
      <c r="T97" s="53"/>
      <c r="U97" s="88"/>
      <c r="V97" s="89"/>
      <c r="W97" s="89"/>
      <c r="X97" s="89"/>
      <c r="Y97" s="90"/>
    </row>
    <row r="98" spans="1:25" ht="18" customHeight="1">
      <c r="A98" s="7"/>
      <c r="B98" s="217"/>
      <c r="C98" s="153" t="s">
        <v>110</v>
      </c>
      <c r="D98" s="154" t="s">
        <v>48</v>
      </c>
      <c r="E98" s="155"/>
      <c r="F98" s="155"/>
      <c r="G98" s="155"/>
      <c r="H98" s="155"/>
      <c r="I98" s="155"/>
      <c r="J98" s="155"/>
      <c r="K98" s="155"/>
      <c r="L98" s="155"/>
      <c r="M98" s="155"/>
      <c r="N98" s="155"/>
      <c r="O98" s="155"/>
      <c r="P98" s="25"/>
      <c r="Q98" s="26"/>
      <c r="R98" s="26"/>
      <c r="S98" s="26"/>
      <c r="T98" s="27"/>
      <c r="U98" s="88"/>
      <c r="V98" s="89"/>
      <c r="W98" s="89"/>
      <c r="X98" s="89"/>
      <c r="Y98" s="90"/>
    </row>
    <row r="99" spans="1:25" ht="18" customHeight="1">
      <c r="A99" s="7"/>
      <c r="B99" s="217"/>
      <c r="C99" s="153"/>
      <c r="D99" s="154"/>
      <c r="E99" s="155"/>
      <c r="F99" s="155"/>
      <c r="G99" s="155"/>
      <c r="H99" s="155"/>
      <c r="I99" s="155"/>
      <c r="J99" s="155"/>
      <c r="K99" s="155"/>
      <c r="L99" s="155"/>
      <c r="M99" s="155"/>
      <c r="N99" s="155"/>
      <c r="O99" s="155"/>
      <c r="P99" s="28"/>
      <c r="Q99" s="29"/>
      <c r="R99" s="29"/>
      <c r="S99" s="29"/>
      <c r="T99" s="30"/>
      <c r="U99" s="88"/>
      <c r="V99" s="89"/>
      <c r="W99" s="89"/>
      <c r="X99" s="89"/>
      <c r="Y99" s="90"/>
    </row>
    <row r="100" spans="1:25" ht="18" customHeight="1">
      <c r="A100" s="7"/>
      <c r="B100" s="217"/>
      <c r="C100" s="168" t="s">
        <v>111</v>
      </c>
      <c r="D100" s="149" t="s">
        <v>127</v>
      </c>
      <c r="E100" s="150"/>
      <c r="F100" s="150"/>
      <c r="G100" s="150"/>
      <c r="H100" s="150"/>
      <c r="I100" s="150"/>
      <c r="J100" s="150"/>
      <c r="K100" s="150"/>
      <c r="L100" s="150"/>
      <c r="M100" s="150"/>
      <c r="N100" s="150"/>
      <c r="O100" s="204"/>
      <c r="P100" s="31"/>
      <c r="Q100" s="32"/>
      <c r="R100" s="32"/>
      <c r="S100" s="32"/>
      <c r="T100" s="18"/>
      <c r="U100" s="195"/>
      <c r="V100" s="196"/>
      <c r="W100" s="196"/>
      <c r="X100" s="196"/>
      <c r="Y100" s="197"/>
    </row>
    <row r="101" spans="1:25" ht="18" customHeight="1" thickBot="1">
      <c r="A101" s="7"/>
      <c r="B101" s="218"/>
      <c r="C101" s="170"/>
      <c r="D101" s="171"/>
      <c r="E101" s="172"/>
      <c r="F101" s="172"/>
      <c r="G101" s="172"/>
      <c r="H101" s="172"/>
      <c r="I101" s="172"/>
      <c r="J101" s="172"/>
      <c r="K101" s="172"/>
      <c r="L101" s="172"/>
      <c r="M101" s="172"/>
      <c r="N101" s="172"/>
      <c r="O101" s="206"/>
      <c r="P101" s="33"/>
      <c r="Q101" s="34"/>
      <c r="R101" s="34"/>
      <c r="S101" s="34"/>
      <c r="T101" s="13"/>
      <c r="U101" s="173" t="str">
        <f>IF(COUNTA(P91:T91,P93:T93,P95:T95,P97:T97,P99:T99,P101:T101)=0,"平均値〔          〕",(COUNTA(P91,P93,P95,P97,P99,P101)*5+COUNTA(Q91,Q93,Q95,Q97,Q99,Q101)*4+COUNTA(R91,R93,R95,R97,R99,R101)*3+COUNTA(S91,S93,S95,S97,S99,S101)*2+COUNTA(T91,T93,T95,T97,T99,T101))/COUNTA(P91:T91,P93:T93,P95:T95,P97:T97,P99:T99,P101:T101))</f>
        <v>平均値〔          〕</v>
      </c>
      <c r="V101" s="174"/>
      <c r="W101" s="174"/>
      <c r="X101" s="174"/>
      <c r="Y101" s="175"/>
    </row>
    <row r="102" spans="1:25" ht="5.25" customHeight="1">
      <c r="A102" s="7"/>
      <c r="B102" s="58"/>
      <c r="C102" s="6"/>
      <c r="D102" s="8"/>
      <c r="E102" s="8"/>
      <c r="F102" s="8"/>
      <c r="G102" s="8"/>
      <c r="H102" s="8"/>
      <c r="I102" s="8"/>
      <c r="J102" s="8"/>
      <c r="K102" s="8"/>
      <c r="L102" s="8"/>
      <c r="M102" s="8"/>
      <c r="N102" s="8"/>
      <c r="O102" s="8"/>
      <c r="P102" s="44"/>
      <c r="Q102" s="45"/>
      <c r="R102" s="45"/>
      <c r="S102" s="45"/>
      <c r="T102" s="45"/>
      <c r="U102" s="46"/>
      <c r="V102" s="47"/>
      <c r="W102" s="47"/>
      <c r="X102" s="47"/>
      <c r="Y102" s="47"/>
    </row>
    <row r="103" spans="2:25" ht="15" customHeight="1" thickBot="1">
      <c r="B103" s="135" t="s">
        <v>100</v>
      </c>
      <c r="C103" s="135"/>
      <c r="D103" s="135"/>
      <c r="E103" s="135"/>
      <c r="F103" s="135"/>
      <c r="G103" s="135"/>
      <c r="H103" s="135"/>
      <c r="I103" s="135"/>
      <c r="J103" s="136"/>
      <c r="K103" s="136"/>
      <c r="L103" s="136"/>
      <c r="M103" s="136"/>
      <c r="N103" s="136"/>
      <c r="O103" s="6"/>
      <c r="P103" s="137" t="s">
        <v>124</v>
      </c>
      <c r="Q103" s="138"/>
      <c r="R103" s="138"/>
      <c r="S103" s="138"/>
      <c r="T103" s="138"/>
      <c r="U103" s="138"/>
      <c r="V103" s="138"/>
      <c r="W103" s="138"/>
      <c r="X103" s="138"/>
      <c r="Y103" s="138"/>
    </row>
    <row r="104" spans="2:25" ht="15" customHeight="1" thickBot="1">
      <c r="B104" s="71" t="s">
        <v>67</v>
      </c>
      <c r="C104" s="72"/>
      <c r="D104" s="72"/>
      <c r="E104" s="72"/>
      <c r="F104" s="72"/>
      <c r="G104" s="72"/>
      <c r="H104" s="72"/>
      <c r="I104" s="72"/>
      <c r="J104" s="72"/>
      <c r="K104" s="72"/>
      <c r="L104" s="72"/>
      <c r="M104" s="72"/>
      <c r="N104" s="72"/>
      <c r="O104" s="72"/>
      <c r="P104" s="73" t="s">
        <v>8</v>
      </c>
      <c r="Q104" s="74"/>
      <c r="R104" s="74"/>
      <c r="S104" s="74"/>
      <c r="T104" s="75"/>
      <c r="U104" s="76" t="s">
        <v>15</v>
      </c>
      <c r="V104" s="77"/>
      <c r="W104" s="77"/>
      <c r="X104" s="77"/>
      <c r="Y104" s="78"/>
    </row>
    <row r="105" spans="2:25" ht="15" customHeight="1">
      <c r="B105" s="200" t="s">
        <v>51</v>
      </c>
      <c r="C105" s="201"/>
      <c r="D105" s="201"/>
      <c r="E105" s="201"/>
      <c r="F105" s="201"/>
      <c r="G105" s="201"/>
      <c r="H105" s="201"/>
      <c r="I105" s="201"/>
      <c r="J105" s="201"/>
      <c r="K105" s="201"/>
      <c r="L105" s="201"/>
      <c r="M105" s="201"/>
      <c r="N105" s="201"/>
      <c r="O105" s="201"/>
      <c r="P105" s="140">
        <v>5</v>
      </c>
      <c r="Q105" s="142">
        <v>4</v>
      </c>
      <c r="R105" s="142">
        <v>3</v>
      </c>
      <c r="S105" s="142">
        <v>2</v>
      </c>
      <c r="T105" s="144">
        <v>1</v>
      </c>
      <c r="U105" s="79"/>
      <c r="V105" s="80"/>
      <c r="W105" s="80"/>
      <c r="X105" s="80"/>
      <c r="Y105" s="81"/>
    </row>
    <row r="106" spans="1:25" ht="15" customHeight="1" thickBot="1">
      <c r="A106" s="7"/>
      <c r="B106" s="202"/>
      <c r="C106" s="203"/>
      <c r="D106" s="203"/>
      <c r="E106" s="203"/>
      <c r="F106" s="203"/>
      <c r="G106" s="203"/>
      <c r="H106" s="203"/>
      <c r="I106" s="203"/>
      <c r="J106" s="203"/>
      <c r="K106" s="203"/>
      <c r="L106" s="203"/>
      <c r="M106" s="203"/>
      <c r="N106" s="203"/>
      <c r="O106" s="203"/>
      <c r="P106" s="141"/>
      <c r="Q106" s="143"/>
      <c r="R106" s="143"/>
      <c r="S106" s="143"/>
      <c r="T106" s="145"/>
      <c r="U106" s="146" t="s">
        <v>14</v>
      </c>
      <c r="V106" s="147"/>
      <c r="W106" s="147"/>
      <c r="X106" s="147"/>
      <c r="Y106" s="148"/>
    </row>
    <row r="107" spans="1:25" ht="18" customHeight="1">
      <c r="A107" s="7"/>
      <c r="B107" s="176" t="s">
        <v>121</v>
      </c>
      <c r="C107" s="179" t="s">
        <v>102</v>
      </c>
      <c r="D107" s="180" t="s">
        <v>77</v>
      </c>
      <c r="E107" s="181"/>
      <c r="F107" s="181"/>
      <c r="G107" s="181"/>
      <c r="H107" s="181"/>
      <c r="I107" s="181"/>
      <c r="J107" s="181"/>
      <c r="K107" s="181"/>
      <c r="L107" s="181"/>
      <c r="M107" s="181"/>
      <c r="N107" s="181"/>
      <c r="O107" s="181"/>
      <c r="P107" s="19"/>
      <c r="Q107" s="35"/>
      <c r="R107" s="35"/>
      <c r="S107" s="35"/>
      <c r="T107" s="15"/>
      <c r="U107" s="182" t="s">
        <v>6</v>
      </c>
      <c r="V107" s="198"/>
      <c r="W107" s="198"/>
      <c r="X107" s="198"/>
      <c r="Y107" s="199"/>
    </row>
    <row r="108" spans="1:25" ht="18" customHeight="1">
      <c r="A108" s="7"/>
      <c r="B108" s="177"/>
      <c r="C108" s="153"/>
      <c r="D108" s="154"/>
      <c r="E108" s="155"/>
      <c r="F108" s="155"/>
      <c r="G108" s="155"/>
      <c r="H108" s="155"/>
      <c r="I108" s="155"/>
      <c r="J108" s="155"/>
      <c r="K108" s="155"/>
      <c r="L108" s="155"/>
      <c r="M108" s="155"/>
      <c r="N108" s="155"/>
      <c r="O108" s="155"/>
      <c r="P108" s="22"/>
      <c r="Q108" s="36"/>
      <c r="R108" s="36"/>
      <c r="S108" s="36"/>
      <c r="T108" s="5"/>
      <c r="U108" s="88"/>
      <c r="V108" s="89"/>
      <c r="W108" s="89"/>
      <c r="X108" s="89"/>
      <c r="Y108" s="90"/>
    </row>
    <row r="109" spans="1:25" ht="18" customHeight="1">
      <c r="A109" s="7"/>
      <c r="B109" s="177"/>
      <c r="C109" s="168" t="s">
        <v>107</v>
      </c>
      <c r="D109" s="149" t="s">
        <v>52</v>
      </c>
      <c r="E109" s="150"/>
      <c r="F109" s="150"/>
      <c r="G109" s="150"/>
      <c r="H109" s="150"/>
      <c r="I109" s="150"/>
      <c r="J109" s="150"/>
      <c r="K109" s="150"/>
      <c r="L109" s="150"/>
      <c r="M109" s="150"/>
      <c r="N109" s="150"/>
      <c r="O109" s="150"/>
      <c r="P109" s="25"/>
      <c r="Q109" s="37"/>
      <c r="R109" s="37"/>
      <c r="S109" s="37"/>
      <c r="T109" s="17"/>
      <c r="U109" s="195"/>
      <c r="V109" s="196"/>
      <c r="W109" s="196"/>
      <c r="X109" s="196"/>
      <c r="Y109" s="197"/>
    </row>
    <row r="110" spans="1:25" ht="18" customHeight="1">
      <c r="A110" s="7"/>
      <c r="B110" s="177"/>
      <c r="C110" s="169"/>
      <c r="D110" s="151"/>
      <c r="E110" s="152"/>
      <c r="F110" s="152"/>
      <c r="G110" s="152"/>
      <c r="H110" s="152"/>
      <c r="I110" s="152"/>
      <c r="J110" s="152"/>
      <c r="K110" s="152"/>
      <c r="L110" s="152"/>
      <c r="M110" s="152"/>
      <c r="N110" s="152"/>
      <c r="O110" s="152"/>
      <c r="P110" s="28"/>
      <c r="Q110" s="38"/>
      <c r="R110" s="38"/>
      <c r="S110" s="38"/>
      <c r="T110" s="3"/>
      <c r="U110" s="156" t="str">
        <f>IF(COUNTA(P107:T107,P109:T109,P111:T111,P113:T113)=0,"平均値〔          〕",(COUNTA(P107,P109,P111,P113)*5+COUNTA(Q107,Q109,Q111,Q113)*4+COUNTA(R107,R109,R111,R113)*3+COUNTA(S107,S109,S111,S113)*2+COUNTA(T107,T109,T111,T113))/COUNTA(P107:T107,P109:T109,P111:T111,P113:T113))</f>
        <v>平均値〔          〕</v>
      </c>
      <c r="V110" s="157"/>
      <c r="W110" s="157"/>
      <c r="X110" s="157"/>
      <c r="Y110" s="158"/>
    </row>
    <row r="111" spans="1:25" ht="18" customHeight="1">
      <c r="A111" s="7"/>
      <c r="B111" s="177"/>
      <c r="C111" s="153" t="s">
        <v>108</v>
      </c>
      <c r="D111" s="149" t="s">
        <v>53</v>
      </c>
      <c r="E111" s="150"/>
      <c r="F111" s="150"/>
      <c r="G111" s="150"/>
      <c r="H111" s="150"/>
      <c r="I111" s="150"/>
      <c r="J111" s="150"/>
      <c r="K111" s="150"/>
      <c r="L111" s="150"/>
      <c r="M111" s="150"/>
      <c r="N111" s="150"/>
      <c r="O111" s="150"/>
      <c r="P111" s="22"/>
      <c r="Q111" s="39"/>
      <c r="R111" s="39"/>
      <c r="S111" s="39"/>
      <c r="T111" s="16"/>
      <c r="U111" s="159" t="s">
        <v>7</v>
      </c>
      <c r="V111" s="192"/>
      <c r="W111" s="192"/>
      <c r="X111" s="192"/>
      <c r="Y111" s="193"/>
    </row>
    <row r="112" spans="1:25" ht="18" customHeight="1">
      <c r="A112" s="7"/>
      <c r="B112" s="177"/>
      <c r="C112" s="153"/>
      <c r="D112" s="151"/>
      <c r="E112" s="152"/>
      <c r="F112" s="152"/>
      <c r="G112" s="152"/>
      <c r="H112" s="152"/>
      <c r="I112" s="152"/>
      <c r="J112" s="152"/>
      <c r="K112" s="152"/>
      <c r="L112" s="152"/>
      <c r="M112" s="152"/>
      <c r="N112" s="152"/>
      <c r="O112" s="152"/>
      <c r="P112" s="40"/>
      <c r="Q112" s="36"/>
      <c r="R112" s="36"/>
      <c r="S112" s="36"/>
      <c r="T112" s="5"/>
      <c r="U112" s="88"/>
      <c r="V112" s="89"/>
      <c r="W112" s="89"/>
      <c r="X112" s="89"/>
      <c r="Y112" s="90"/>
    </row>
    <row r="113" spans="1:25" ht="18" customHeight="1">
      <c r="A113" s="7"/>
      <c r="B113" s="177"/>
      <c r="C113" s="168" t="s">
        <v>109</v>
      </c>
      <c r="D113" s="149" t="s">
        <v>119</v>
      </c>
      <c r="E113" s="150"/>
      <c r="F113" s="150"/>
      <c r="G113" s="150"/>
      <c r="H113" s="150"/>
      <c r="I113" s="150"/>
      <c r="J113" s="150"/>
      <c r="K113" s="150"/>
      <c r="L113" s="150"/>
      <c r="M113" s="150"/>
      <c r="N113" s="150"/>
      <c r="O113" s="150"/>
      <c r="P113" s="25"/>
      <c r="Q113" s="37"/>
      <c r="R113" s="37"/>
      <c r="S113" s="37"/>
      <c r="T113" s="17"/>
      <c r="U113" s="88"/>
      <c r="V113" s="89"/>
      <c r="W113" s="89"/>
      <c r="X113" s="89"/>
      <c r="Y113" s="90"/>
    </row>
    <row r="114" spans="1:25" ht="18" customHeight="1" thickBot="1">
      <c r="A114" s="7"/>
      <c r="B114" s="178"/>
      <c r="C114" s="170"/>
      <c r="D114" s="171"/>
      <c r="E114" s="172"/>
      <c r="F114" s="172"/>
      <c r="G114" s="172"/>
      <c r="H114" s="172"/>
      <c r="I114" s="172"/>
      <c r="J114" s="172"/>
      <c r="K114" s="172"/>
      <c r="L114" s="172"/>
      <c r="M114" s="172"/>
      <c r="N114" s="172"/>
      <c r="O114" s="172"/>
      <c r="P114" s="33"/>
      <c r="Q114" s="50"/>
      <c r="R114" s="50"/>
      <c r="S114" s="50"/>
      <c r="T114" s="4"/>
      <c r="U114" s="173" t="str">
        <f>IF(COUNTA(P108:T108,P110:T110,P112:T112,P114:T114)=0,"平均値〔          〕",(COUNTA(P108,P110,P112,P114)*5+COUNTA(Q108,Q110,Q112,Q114)*4+COUNTA(R108,R110,R112,R114)*3+COUNTA(S108,S110,S112,S114)*2+COUNTA(T108,T110,T112,T114))/COUNTA(P108:T108,P110:T110,P112:T112,P114:T114))</f>
        <v>平均値〔          〕</v>
      </c>
      <c r="V114" s="174"/>
      <c r="W114" s="174"/>
      <c r="X114" s="174"/>
      <c r="Y114" s="175"/>
    </row>
    <row r="115" spans="2:25" ht="7.5" customHeight="1">
      <c r="B115" s="1"/>
      <c r="C115" s="1"/>
      <c r="D115" s="1"/>
      <c r="E115" s="1"/>
      <c r="F115" s="1" t="s">
        <v>5</v>
      </c>
      <c r="G115" s="1"/>
      <c r="H115" s="1"/>
      <c r="I115" s="1"/>
      <c r="J115" s="1"/>
      <c r="K115" s="1"/>
      <c r="L115" s="1"/>
      <c r="M115" s="1"/>
      <c r="N115" s="1"/>
      <c r="O115" s="1"/>
      <c r="P115" s="1"/>
      <c r="Q115" s="1"/>
      <c r="R115" s="1"/>
      <c r="S115" s="1"/>
      <c r="T115" s="1"/>
      <c r="U115" s="1"/>
      <c r="V115" s="1"/>
      <c r="W115" s="1"/>
      <c r="X115" s="1"/>
      <c r="Y115" s="1"/>
    </row>
    <row r="116" spans="2:25" ht="15" customHeight="1" thickBot="1">
      <c r="B116" s="135"/>
      <c r="C116" s="135"/>
      <c r="D116" s="135"/>
      <c r="E116" s="135"/>
      <c r="F116" s="135"/>
      <c r="G116" s="135"/>
      <c r="H116" s="135"/>
      <c r="I116" s="135"/>
      <c r="J116" s="136"/>
      <c r="K116" s="136"/>
      <c r="L116" s="136"/>
      <c r="M116" s="136"/>
      <c r="N116" s="136"/>
      <c r="O116" s="6"/>
      <c r="P116" s="137"/>
      <c r="Q116" s="138"/>
      <c r="R116" s="138"/>
      <c r="S116" s="138"/>
      <c r="T116" s="138"/>
      <c r="U116" s="138"/>
      <c r="V116" s="138"/>
      <c r="W116" s="138"/>
      <c r="X116" s="138"/>
      <c r="Y116" s="138"/>
    </row>
    <row r="117" spans="2:25" ht="16.5" customHeight="1" thickBot="1">
      <c r="B117" s="71" t="s">
        <v>68</v>
      </c>
      <c r="C117" s="72"/>
      <c r="D117" s="72"/>
      <c r="E117" s="72"/>
      <c r="F117" s="72"/>
      <c r="G117" s="72"/>
      <c r="H117" s="72"/>
      <c r="I117" s="72"/>
      <c r="J117" s="72"/>
      <c r="K117" s="72"/>
      <c r="L117" s="72"/>
      <c r="M117" s="72"/>
      <c r="N117" s="72"/>
      <c r="O117" s="72"/>
      <c r="P117" s="73" t="s">
        <v>8</v>
      </c>
      <c r="Q117" s="74"/>
      <c r="R117" s="74"/>
      <c r="S117" s="74"/>
      <c r="T117" s="75"/>
      <c r="U117" s="76" t="s">
        <v>15</v>
      </c>
      <c r="V117" s="77"/>
      <c r="W117" s="77"/>
      <c r="X117" s="77"/>
      <c r="Y117" s="78"/>
    </row>
    <row r="118" spans="2:25" ht="15" customHeight="1">
      <c r="B118" s="200" t="s">
        <v>54</v>
      </c>
      <c r="C118" s="201"/>
      <c r="D118" s="201"/>
      <c r="E118" s="201"/>
      <c r="F118" s="201"/>
      <c r="G118" s="201"/>
      <c r="H118" s="201"/>
      <c r="I118" s="201"/>
      <c r="J118" s="201"/>
      <c r="K118" s="201"/>
      <c r="L118" s="201"/>
      <c r="M118" s="201"/>
      <c r="N118" s="201"/>
      <c r="O118" s="201"/>
      <c r="P118" s="140">
        <v>5</v>
      </c>
      <c r="Q118" s="142">
        <v>4</v>
      </c>
      <c r="R118" s="142">
        <v>3</v>
      </c>
      <c r="S118" s="142">
        <v>2</v>
      </c>
      <c r="T118" s="144">
        <v>1</v>
      </c>
      <c r="U118" s="79"/>
      <c r="V118" s="80"/>
      <c r="W118" s="80"/>
      <c r="X118" s="80"/>
      <c r="Y118" s="81"/>
    </row>
    <row r="119" spans="1:25" ht="15" customHeight="1" thickBot="1">
      <c r="A119" s="7"/>
      <c r="B119" s="202"/>
      <c r="C119" s="203"/>
      <c r="D119" s="203"/>
      <c r="E119" s="203"/>
      <c r="F119" s="203"/>
      <c r="G119" s="203"/>
      <c r="H119" s="203"/>
      <c r="I119" s="203"/>
      <c r="J119" s="203"/>
      <c r="K119" s="203"/>
      <c r="L119" s="203"/>
      <c r="M119" s="203"/>
      <c r="N119" s="203"/>
      <c r="O119" s="203"/>
      <c r="P119" s="141"/>
      <c r="Q119" s="143"/>
      <c r="R119" s="143"/>
      <c r="S119" s="143"/>
      <c r="T119" s="145"/>
      <c r="U119" s="146" t="s">
        <v>14</v>
      </c>
      <c r="V119" s="147"/>
      <c r="W119" s="147"/>
      <c r="X119" s="147"/>
      <c r="Y119" s="148"/>
    </row>
    <row r="120" spans="1:25" ht="18" customHeight="1">
      <c r="A120" s="7"/>
      <c r="B120" s="176" t="s">
        <v>121</v>
      </c>
      <c r="C120" s="179" t="s">
        <v>102</v>
      </c>
      <c r="D120" s="180" t="s">
        <v>56</v>
      </c>
      <c r="E120" s="181"/>
      <c r="F120" s="181"/>
      <c r="G120" s="181"/>
      <c r="H120" s="181"/>
      <c r="I120" s="181"/>
      <c r="J120" s="181"/>
      <c r="K120" s="181"/>
      <c r="L120" s="181"/>
      <c r="M120" s="181"/>
      <c r="N120" s="181"/>
      <c r="O120" s="181"/>
      <c r="P120" s="19"/>
      <c r="Q120" s="35"/>
      <c r="R120" s="35"/>
      <c r="S120" s="35"/>
      <c r="T120" s="15"/>
      <c r="U120" s="182" t="s">
        <v>6</v>
      </c>
      <c r="V120" s="183"/>
      <c r="W120" s="183"/>
      <c r="X120" s="183"/>
      <c r="Y120" s="184"/>
    </row>
    <row r="121" spans="1:25" ht="18" customHeight="1">
      <c r="A121" s="7"/>
      <c r="B121" s="177"/>
      <c r="C121" s="153"/>
      <c r="D121" s="154"/>
      <c r="E121" s="155"/>
      <c r="F121" s="155"/>
      <c r="G121" s="155"/>
      <c r="H121" s="155"/>
      <c r="I121" s="155"/>
      <c r="J121" s="155"/>
      <c r="K121" s="155"/>
      <c r="L121" s="155"/>
      <c r="M121" s="155"/>
      <c r="N121" s="155"/>
      <c r="O121" s="155"/>
      <c r="P121" s="22"/>
      <c r="Q121" s="36"/>
      <c r="R121" s="36"/>
      <c r="S121" s="36"/>
      <c r="T121" s="5"/>
      <c r="U121" s="162"/>
      <c r="V121" s="163"/>
      <c r="W121" s="163"/>
      <c r="X121" s="163"/>
      <c r="Y121" s="164"/>
    </row>
    <row r="122" spans="1:25" ht="18" customHeight="1">
      <c r="A122" s="7"/>
      <c r="B122" s="177"/>
      <c r="C122" s="168" t="s">
        <v>107</v>
      </c>
      <c r="D122" s="149" t="s">
        <v>55</v>
      </c>
      <c r="E122" s="150"/>
      <c r="F122" s="150"/>
      <c r="G122" s="150"/>
      <c r="H122" s="150"/>
      <c r="I122" s="150"/>
      <c r="J122" s="150"/>
      <c r="K122" s="150"/>
      <c r="L122" s="150"/>
      <c r="M122" s="150"/>
      <c r="N122" s="150"/>
      <c r="O122" s="150"/>
      <c r="P122" s="25"/>
      <c r="Q122" s="37"/>
      <c r="R122" s="37"/>
      <c r="S122" s="37"/>
      <c r="T122" s="17"/>
      <c r="U122" s="162"/>
      <c r="V122" s="163"/>
      <c r="W122" s="163"/>
      <c r="X122" s="163"/>
      <c r="Y122" s="164"/>
    </row>
    <row r="123" spans="1:25" ht="18" customHeight="1">
      <c r="A123" s="7"/>
      <c r="B123" s="177"/>
      <c r="C123" s="169"/>
      <c r="D123" s="151"/>
      <c r="E123" s="152"/>
      <c r="F123" s="152"/>
      <c r="G123" s="152"/>
      <c r="H123" s="152"/>
      <c r="I123" s="152"/>
      <c r="J123" s="152"/>
      <c r="K123" s="152"/>
      <c r="L123" s="152"/>
      <c r="M123" s="152"/>
      <c r="N123" s="152"/>
      <c r="O123" s="152"/>
      <c r="P123" s="28"/>
      <c r="Q123" s="38"/>
      <c r="R123" s="38"/>
      <c r="S123" s="38"/>
      <c r="T123" s="3"/>
      <c r="U123" s="165"/>
      <c r="V123" s="166"/>
      <c r="W123" s="166"/>
      <c r="X123" s="166"/>
      <c r="Y123" s="167"/>
    </row>
    <row r="124" spans="1:25" ht="18" customHeight="1">
      <c r="A124" s="7"/>
      <c r="B124" s="177"/>
      <c r="C124" s="153" t="s">
        <v>108</v>
      </c>
      <c r="D124" s="154" t="s">
        <v>120</v>
      </c>
      <c r="E124" s="155"/>
      <c r="F124" s="155"/>
      <c r="G124" s="155"/>
      <c r="H124" s="155"/>
      <c r="I124" s="155"/>
      <c r="J124" s="155"/>
      <c r="K124" s="155"/>
      <c r="L124" s="155"/>
      <c r="M124" s="155"/>
      <c r="N124" s="155"/>
      <c r="O124" s="155"/>
      <c r="P124" s="22"/>
      <c r="Q124" s="39"/>
      <c r="R124" s="39"/>
      <c r="S124" s="39"/>
      <c r="T124" s="16"/>
      <c r="U124" s="156" t="str">
        <f>IF(COUNTA(P120:T120,P122:T122,P124:T124,P126:T126,P128:T128)=0,"平均値〔          〕",(COUNTA(P120,P122,P124,P126,P128)*5+COUNTA(Q120,Q122,Q124,Q126,Q128)*4+COUNTA(R120,R122,R124,R126,R128)*3+COUNTA(S120,S122,S124,S126,S128)*2+COUNTA(T120,T122,T124,T126,T128))/COUNTA(P120:T120,P122:T122,P124:T124,P126:T126,P128:T128))</f>
        <v>平均値〔          〕</v>
      </c>
      <c r="V124" s="157"/>
      <c r="W124" s="157"/>
      <c r="X124" s="157"/>
      <c r="Y124" s="158"/>
    </row>
    <row r="125" spans="1:25" ht="18" customHeight="1">
      <c r="A125" s="7"/>
      <c r="B125" s="177"/>
      <c r="C125" s="153"/>
      <c r="D125" s="154"/>
      <c r="E125" s="155"/>
      <c r="F125" s="155"/>
      <c r="G125" s="155"/>
      <c r="H125" s="155"/>
      <c r="I125" s="155"/>
      <c r="J125" s="155"/>
      <c r="K125" s="155"/>
      <c r="L125" s="155"/>
      <c r="M125" s="155"/>
      <c r="N125" s="155"/>
      <c r="O125" s="155"/>
      <c r="P125" s="40"/>
      <c r="Q125" s="36"/>
      <c r="R125" s="36"/>
      <c r="S125" s="36"/>
      <c r="T125" s="5"/>
      <c r="U125" s="159" t="s">
        <v>7</v>
      </c>
      <c r="V125" s="160"/>
      <c r="W125" s="160"/>
      <c r="X125" s="160"/>
      <c r="Y125" s="161"/>
    </row>
    <row r="126" spans="1:25" ht="18" customHeight="1">
      <c r="A126" s="7"/>
      <c r="B126" s="177"/>
      <c r="C126" s="168" t="s">
        <v>109</v>
      </c>
      <c r="D126" s="149" t="s">
        <v>57</v>
      </c>
      <c r="E126" s="150"/>
      <c r="F126" s="150"/>
      <c r="G126" s="150"/>
      <c r="H126" s="150"/>
      <c r="I126" s="150"/>
      <c r="J126" s="150"/>
      <c r="K126" s="150"/>
      <c r="L126" s="150"/>
      <c r="M126" s="150"/>
      <c r="N126" s="150"/>
      <c r="O126" s="150"/>
      <c r="P126" s="25"/>
      <c r="Q126" s="37"/>
      <c r="R126" s="37"/>
      <c r="S126" s="37"/>
      <c r="T126" s="17"/>
      <c r="U126" s="162"/>
      <c r="V126" s="163"/>
      <c r="W126" s="163"/>
      <c r="X126" s="163"/>
      <c r="Y126" s="164"/>
    </row>
    <row r="127" spans="1:25" ht="18" customHeight="1">
      <c r="A127" s="7"/>
      <c r="B127" s="177"/>
      <c r="C127" s="169"/>
      <c r="D127" s="151"/>
      <c r="E127" s="152"/>
      <c r="F127" s="152"/>
      <c r="G127" s="152"/>
      <c r="H127" s="152"/>
      <c r="I127" s="152"/>
      <c r="J127" s="152"/>
      <c r="K127" s="152"/>
      <c r="L127" s="152"/>
      <c r="M127" s="152"/>
      <c r="N127" s="152"/>
      <c r="O127" s="152"/>
      <c r="P127" s="28"/>
      <c r="Q127" s="38"/>
      <c r="R127" s="38"/>
      <c r="S127" s="38"/>
      <c r="T127" s="3"/>
      <c r="U127" s="162"/>
      <c r="V127" s="163"/>
      <c r="W127" s="163"/>
      <c r="X127" s="163"/>
      <c r="Y127" s="164"/>
    </row>
    <row r="128" spans="1:25" ht="18" customHeight="1">
      <c r="A128" s="7"/>
      <c r="B128" s="177"/>
      <c r="C128" s="153" t="s">
        <v>110</v>
      </c>
      <c r="D128" s="154" t="s">
        <v>58</v>
      </c>
      <c r="E128" s="155"/>
      <c r="F128" s="155"/>
      <c r="G128" s="155"/>
      <c r="H128" s="155"/>
      <c r="I128" s="155"/>
      <c r="J128" s="155"/>
      <c r="K128" s="155"/>
      <c r="L128" s="155"/>
      <c r="M128" s="155"/>
      <c r="N128" s="155"/>
      <c r="O128" s="155"/>
      <c r="P128" s="31"/>
      <c r="Q128" s="39"/>
      <c r="R128" s="39"/>
      <c r="S128" s="39"/>
      <c r="T128" s="16"/>
      <c r="U128" s="165"/>
      <c r="V128" s="166"/>
      <c r="W128" s="166"/>
      <c r="X128" s="166"/>
      <c r="Y128" s="167"/>
    </row>
    <row r="129" spans="1:25" ht="18" customHeight="1" thickBot="1">
      <c r="A129" s="7"/>
      <c r="B129" s="178"/>
      <c r="C129" s="170"/>
      <c r="D129" s="171"/>
      <c r="E129" s="172"/>
      <c r="F129" s="172"/>
      <c r="G129" s="172"/>
      <c r="H129" s="172"/>
      <c r="I129" s="172"/>
      <c r="J129" s="172"/>
      <c r="K129" s="172"/>
      <c r="L129" s="172"/>
      <c r="M129" s="172"/>
      <c r="N129" s="172"/>
      <c r="O129" s="172"/>
      <c r="P129" s="33"/>
      <c r="Q129" s="41"/>
      <c r="R129" s="41"/>
      <c r="S129" s="41"/>
      <c r="T129" s="4"/>
      <c r="U129" s="173" t="str">
        <f>IF(COUNTA(P121:T121,P123:T123,P125:T125,P127:T127,P129:T129)=0,"平均値〔          〕",(COUNTA(P121,P123,P125,P127,P129)*5+COUNTA(Q121,Q123,Q125,Q127,Q129)*4+COUNTA(R121,R123,R125,R127,R129)*3+COUNTA(S121,S123,S125,S127,S129)*2+COUNTA(T121,T123,T125,T127,T129))/COUNTA(P121:T121,P123:T123,P125:T125,P127:T127,P129:T129))</f>
        <v>平均値〔          〕</v>
      </c>
      <c r="V129" s="174"/>
      <c r="W129" s="174"/>
      <c r="X129" s="174"/>
      <c r="Y129" s="175"/>
    </row>
    <row r="130" spans="1:25" ht="23.25" customHeight="1">
      <c r="A130" s="7"/>
      <c r="B130" s="49"/>
      <c r="C130" s="6"/>
      <c r="D130" s="8"/>
      <c r="E130" s="8"/>
      <c r="F130" s="8"/>
      <c r="G130" s="8"/>
      <c r="H130" s="8"/>
      <c r="I130" s="8"/>
      <c r="J130" s="8"/>
      <c r="K130" s="8"/>
      <c r="L130" s="8"/>
      <c r="M130" s="8"/>
      <c r="N130" s="8"/>
      <c r="O130" s="8"/>
      <c r="P130" s="44"/>
      <c r="Q130" s="6"/>
      <c r="R130" s="6"/>
      <c r="S130" s="6"/>
      <c r="T130" s="6"/>
      <c r="U130" s="46"/>
      <c r="V130" s="47"/>
      <c r="W130" s="47"/>
      <c r="X130" s="47"/>
      <c r="Y130" s="47"/>
    </row>
    <row r="131" spans="1:25" ht="18.75" customHeight="1">
      <c r="A131" s="7"/>
      <c r="B131" s="49"/>
      <c r="C131" s="6"/>
      <c r="D131" s="8"/>
      <c r="E131" s="8"/>
      <c r="F131" s="263" t="s">
        <v>130</v>
      </c>
      <c r="G131" s="264"/>
      <c r="H131" s="264"/>
      <c r="I131" s="264"/>
      <c r="J131" s="264"/>
      <c r="K131" s="264"/>
      <c r="L131" s="264"/>
      <c r="M131" s="264"/>
      <c r="N131" s="264"/>
      <c r="O131" s="264"/>
      <c r="P131" s="264"/>
      <c r="Q131" s="264"/>
      <c r="R131" s="264"/>
      <c r="S131" s="264"/>
      <c r="T131" s="264"/>
      <c r="U131" s="264"/>
      <c r="V131" s="264"/>
      <c r="W131" s="264"/>
      <c r="X131" s="47"/>
      <c r="Y131" s="47"/>
    </row>
    <row r="132" spans="1:25" ht="6.75" customHeight="1" thickBot="1">
      <c r="A132" s="7"/>
      <c r="B132" s="49"/>
      <c r="C132" s="6"/>
      <c r="D132" s="8"/>
      <c r="E132" s="8"/>
      <c r="F132" s="8"/>
      <c r="G132" s="8"/>
      <c r="H132" s="8"/>
      <c r="I132" s="8"/>
      <c r="J132" s="8"/>
      <c r="K132" s="8"/>
      <c r="L132" s="8"/>
      <c r="M132" s="8"/>
      <c r="N132" s="8"/>
      <c r="O132" s="8"/>
      <c r="P132" s="44"/>
      <c r="Q132" s="6"/>
      <c r="R132" s="6"/>
      <c r="S132" s="6"/>
      <c r="T132" s="6"/>
      <c r="U132" s="46"/>
      <c r="V132" s="47"/>
      <c r="W132" s="47"/>
      <c r="X132" s="47"/>
      <c r="Y132" s="47"/>
    </row>
    <row r="133" spans="1:25" ht="23.25" customHeight="1">
      <c r="A133" s="7"/>
      <c r="B133" s="242" t="s">
        <v>115</v>
      </c>
      <c r="C133" s="243"/>
      <c r="D133" s="243"/>
      <c r="E133" s="243"/>
      <c r="F133" s="265"/>
      <c r="G133" s="266"/>
      <c r="H133" s="266"/>
      <c r="I133" s="266"/>
      <c r="J133" s="266"/>
      <c r="K133" s="266"/>
      <c r="L133" s="266"/>
      <c r="M133" s="267"/>
      <c r="N133" s="261" t="s">
        <v>90</v>
      </c>
      <c r="O133" s="260"/>
      <c r="P133" s="260"/>
      <c r="Q133" s="260"/>
      <c r="R133" s="260"/>
      <c r="S133" s="262"/>
      <c r="T133" s="268"/>
      <c r="U133" s="269"/>
      <c r="V133" s="269"/>
      <c r="W133" s="269"/>
      <c r="X133" s="269"/>
      <c r="Y133" s="270"/>
    </row>
    <row r="134" spans="1:25" ht="23.25" customHeight="1" thickBot="1">
      <c r="A134" s="7"/>
      <c r="B134" s="244" t="s">
        <v>91</v>
      </c>
      <c r="C134" s="245"/>
      <c r="D134" s="245"/>
      <c r="E134" s="246"/>
      <c r="F134" s="272"/>
      <c r="G134" s="273"/>
      <c r="H134" s="273"/>
      <c r="I134" s="273"/>
      <c r="J134" s="273"/>
      <c r="K134" s="273"/>
      <c r="L134" s="273"/>
      <c r="M134" s="274"/>
      <c r="N134" s="258" t="s">
        <v>92</v>
      </c>
      <c r="O134" s="259"/>
      <c r="P134" s="259"/>
      <c r="Q134" s="259"/>
      <c r="R134" s="259"/>
      <c r="S134" s="259"/>
      <c r="T134" s="259"/>
      <c r="U134" s="259"/>
      <c r="V134" s="259"/>
      <c r="W134" s="259"/>
      <c r="X134" s="259"/>
      <c r="Y134" s="271"/>
    </row>
    <row r="135" spans="1:25" ht="7.5" customHeight="1" thickBot="1">
      <c r="A135" s="7"/>
      <c r="B135" s="49"/>
      <c r="C135" s="6"/>
      <c r="D135" s="8"/>
      <c r="E135" s="8"/>
      <c r="F135" s="8"/>
      <c r="G135" s="8"/>
      <c r="H135" s="8"/>
      <c r="I135" s="8"/>
      <c r="J135" s="8"/>
      <c r="K135" s="8"/>
      <c r="L135" s="8"/>
      <c r="M135" s="8"/>
      <c r="N135" s="8"/>
      <c r="O135" s="8"/>
      <c r="P135" s="44"/>
      <c r="Q135" s="6"/>
      <c r="R135" s="6"/>
      <c r="S135" s="6"/>
      <c r="T135" s="6"/>
      <c r="U135" s="46"/>
      <c r="V135" s="47"/>
      <c r="W135" s="47"/>
      <c r="X135" s="47"/>
      <c r="Y135" s="47"/>
    </row>
    <row r="136" spans="1:25" ht="15" customHeight="1">
      <c r="A136" s="7"/>
      <c r="B136" s="253" t="s">
        <v>94</v>
      </c>
      <c r="C136" s="198"/>
      <c r="D136" s="198"/>
      <c r="E136" s="198"/>
      <c r="F136" s="198"/>
      <c r="G136" s="198"/>
      <c r="H136" s="198"/>
      <c r="I136" s="198"/>
      <c r="J136" s="198"/>
      <c r="K136" s="198"/>
      <c r="L136" s="198"/>
      <c r="M136" s="198"/>
      <c r="N136" s="254"/>
      <c r="O136" s="251" t="s">
        <v>93</v>
      </c>
      <c r="P136" s="243"/>
      <c r="Q136" s="243"/>
      <c r="R136" s="243"/>
      <c r="S136" s="243"/>
      <c r="T136" s="243"/>
      <c r="U136" s="243"/>
      <c r="V136" s="243"/>
      <c r="W136" s="243"/>
      <c r="X136" s="243"/>
      <c r="Y136" s="252"/>
    </row>
    <row r="137" spans="1:25" ht="19.5" customHeight="1">
      <c r="A137" s="7"/>
      <c r="B137" s="255"/>
      <c r="C137" s="256"/>
      <c r="D137" s="256"/>
      <c r="E137" s="256"/>
      <c r="F137" s="256"/>
      <c r="G137" s="256"/>
      <c r="H137" s="256"/>
      <c r="I137" s="256"/>
      <c r="J137" s="256"/>
      <c r="K137" s="256"/>
      <c r="L137" s="256"/>
      <c r="M137" s="256"/>
      <c r="N137" s="257"/>
      <c r="O137" s="237" t="s">
        <v>125</v>
      </c>
      <c r="P137" s="238"/>
      <c r="Q137" s="238"/>
      <c r="R137" s="238"/>
      <c r="S137" s="238"/>
      <c r="T137" s="238"/>
      <c r="U137" s="238"/>
      <c r="V137" s="238"/>
      <c r="W137" s="238"/>
      <c r="X137" s="238"/>
      <c r="Y137" s="239"/>
    </row>
    <row r="138" spans="1:25" ht="23.25" customHeight="1">
      <c r="A138" s="7"/>
      <c r="B138" s="247"/>
      <c r="C138" s="192"/>
      <c r="D138" s="192"/>
      <c r="E138" s="192"/>
      <c r="F138" s="192"/>
      <c r="G138" s="192"/>
      <c r="H138" s="192"/>
      <c r="I138" s="192"/>
      <c r="J138" s="192"/>
      <c r="K138" s="192"/>
      <c r="L138" s="192"/>
      <c r="M138" s="192"/>
      <c r="N138" s="248"/>
      <c r="O138" s="192"/>
      <c r="P138" s="192"/>
      <c r="Q138" s="192"/>
      <c r="R138" s="192"/>
      <c r="S138" s="192"/>
      <c r="T138" s="192"/>
      <c r="U138" s="192"/>
      <c r="V138" s="192"/>
      <c r="W138" s="192"/>
      <c r="X138" s="192"/>
      <c r="Y138" s="193"/>
    </row>
    <row r="139" spans="1:25" ht="23.25" customHeight="1">
      <c r="A139" s="7"/>
      <c r="B139" s="88"/>
      <c r="C139" s="89"/>
      <c r="D139" s="89"/>
      <c r="E139" s="89"/>
      <c r="F139" s="89"/>
      <c r="G139" s="89"/>
      <c r="H139" s="89"/>
      <c r="I139" s="89"/>
      <c r="J139" s="89"/>
      <c r="K139" s="89"/>
      <c r="L139" s="89"/>
      <c r="M139" s="89"/>
      <c r="N139" s="249"/>
      <c r="O139" s="89"/>
      <c r="P139" s="89"/>
      <c r="Q139" s="89"/>
      <c r="R139" s="89"/>
      <c r="S139" s="89"/>
      <c r="T139" s="89"/>
      <c r="U139" s="89"/>
      <c r="V139" s="89"/>
      <c r="W139" s="89"/>
      <c r="X139" s="89"/>
      <c r="Y139" s="90"/>
    </row>
    <row r="140" spans="1:25" ht="23.25" customHeight="1">
      <c r="A140" s="7"/>
      <c r="B140" s="88"/>
      <c r="C140" s="89"/>
      <c r="D140" s="89"/>
      <c r="E140" s="89"/>
      <c r="F140" s="89"/>
      <c r="G140" s="89"/>
      <c r="H140" s="89"/>
      <c r="I140" s="89"/>
      <c r="J140" s="89"/>
      <c r="K140" s="89"/>
      <c r="L140" s="89"/>
      <c r="M140" s="89"/>
      <c r="N140" s="249"/>
      <c r="O140" s="89"/>
      <c r="P140" s="89"/>
      <c r="Q140" s="89"/>
      <c r="R140" s="89"/>
      <c r="S140" s="89"/>
      <c r="T140" s="89"/>
      <c r="U140" s="89"/>
      <c r="V140" s="89"/>
      <c r="W140" s="89"/>
      <c r="X140" s="89"/>
      <c r="Y140" s="90"/>
    </row>
    <row r="141" spans="1:25" ht="23.25" customHeight="1">
      <c r="A141" s="7"/>
      <c r="B141" s="88"/>
      <c r="C141" s="89"/>
      <c r="D141" s="89"/>
      <c r="E141" s="89"/>
      <c r="F141" s="89"/>
      <c r="G141" s="89"/>
      <c r="H141" s="89"/>
      <c r="I141" s="89"/>
      <c r="J141" s="89"/>
      <c r="K141" s="89"/>
      <c r="L141" s="89"/>
      <c r="M141" s="89"/>
      <c r="N141" s="249"/>
      <c r="O141" s="89"/>
      <c r="P141" s="89"/>
      <c r="Q141" s="89"/>
      <c r="R141" s="89"/>
      <c r="S141" s="89"/>
      <c r="T141" s="89"/>
      <c r="U141" s="89"/>
      <c r="V141" s="89"/>
      <c r="W141" s="89"/>
      <c r="X141" s="89"/>
      <c r="Y141" s="90"/>
    </row>
    <row r="142" spans="1:25" ht="23.25" customHeight="1">
      <c r="A142" s="7"/>
      <c r="B142" s="88"/>
      <c r="C142" s="89"/>
      <c r="D142" s="89"/>
      <c r="E142" s="89"/>
      <c r="F142" s="89"/>
      <c r="G142" s="89"/>
      <c r="H142" s="89"/>
      <c r="I142" s="89"/>
      <c r="J142" s="89"/>
      <c r="K142" s="89"/>
      <c r="L142" s="89"/>
      <c r="M142" s="89"/>
      <c r="N142" s="249"/>
      <c r="O142" s="89"/>
      <c r="P142" s="89"/>
      <c r="Q142" s="89"/>
      <c r="R142" s="89"/>
      <c r="S142" s="89"/>
      <c r="T142" s="89"/>
      <c r="U142" s="89"/>
      <c r="V142" s="89"/>
      <c r="W142" s="89"/>
      <c r="X142" s="89"/>
      <c r="Y142" s="90"/>
    </row>
    <row r="143" spans="1:25" ht="23.25" customHeight="1">
      <c r="A143" s="7"/>
      <c r="B143" s="88"/>
      <c r="C143" s="89"/>
      <c r="D143" s="89"/>
      <c r="E143" s="89"/>
      <c r="F143" s="89"/>
      <c r="G143" s="89"/>
      <c r="H143" s="89"/>
      <c r="I143" s="89"/>
      <c r="J143" s="89"/>
      <c r="K143" s="89"/>
      <c r="L143" s="89"/>
      <c r="M143" s="89"/>
      <c r="N143" s="249"/>
      <c r="O143" s="89"/>
      <c r="P143" s="89"/>
      <c r="Q143" s="89"/>
      <c r="R143" s="89"/>
      <c r="S143" s="89"/>
      <c r="T143" s="89"/>
      <c r="U143" s="89"/>
      <c r="V143" s="89"/>
      <c r="W143" s="89"/>
      <c r="X143" s="89"/>
      <c r="Y143" s="90"/>
    </row>
    <row r="144" spans="1:25" ht="23.25" customHeight="1">
      <c r="A144" s="7"/>
      <c r="B144" s="88"/>
      <c r="C144" s="89"/>
      <c r="D144" s="89"/>
      <c r="E144" s="89"/>
      <c r="F144" s="89"/>
      <c r="G144" s="89"/>
      <c r="H144" s="89"/>
      <c r="I144" s="89"/>
      <c r="J144" s="89"/>
      <c r="K144" s="89"/>
      <c r="L144" s="89"/>
      <c r="M144" s="89"/>
      <c r="N144" s="249"/>
      <c r="O144" s="89"/>
      <c r="P144" s="89"/>
      <c r="Q144" s="89"/>
      <c r="R144" s="89"/>
      <c r="S144" s="89"/>
      <c r="T144" s="89"/>
      <c r="U144" s="89"/>
      <c r="V144" s="89"/>
      <c r="W144" s="89"/>
      <c r="X144" s="89"/>
      <c r="Y144" s="90"/>
    </row>
    <row r="145" spans="1:25" ht="23.25" customHeight="1">
      <c r="A145" s="7"/>
      <c r="B145" s="88"/>
      <c r="C145" s="89"/>
      <c r="D145" s="89"/>
      <c r="E145" s="89"/>
      <c r="F145" s="89"/>
      <c r="G145" s="89"/>
      <c r="H145" s="89"/>
      <c r="I145" s="89"/>
      <c r="J145" s="89"/>
      <c r="K145" s="89"/>
      <c r="L145" s="89"/>
      <c r="M145" s="89"/>
      <c r="N145" s="249"/>
      <c r="O145" s="89"/>
      <c r="P145" s="89"/>
      <c r="Q145" s="89"/>
      <c r="R145" s="89"/>
      <c r="S145" s="89"/>
      <c r="T145" s="89"/>
      <c r="U145" s="89"/>
      <c r="V145" s="89"/>
      <c r="W145" s="89"/>
      <c r="X145" s="89"/>
      <c r="Y145" s="90"/>
    </row>
    <row r="146" spans="1:25" ht="23.25" customHeight="1">
      <c r="A146" s="7"/>
      <c r="B146" s="88"/>
      <c r="C146" s="89"/>
      <c r="D146" s="89"/>
      <c r="E146" s="89"/>
      <c r="F146" s="89"/>
      <c r="G146" s="89"/>
      <c r="H146" s="89"/>
      <c r="I146" s="89"/>
      <c r="J146" s="89"/>
      <c r="K146" s="89"/>
      <c r="L146" s="89"/>
      <c r="M146" s="89"/>
      <c r="N146" s="249"/>
      <c r="O146" s="89"/>
      <c r="P146" s="89"/>
      <c r="Q146" s="89"/>
      <c r="R146" s="89"/>
      <c r="S146" s="89"/>
      <c r="T146" s="89"/>
      <c r="U146" s="89"/>
      <c r="V146" s="89"/>
      <c r="W146" s="89"/>
      <c r="X146" s="89"/>
      <c r="Y146" s="90"/>
    </row>
    <row r="147" spans="1:25" ht="23.25" customHeight="1" thickBot="1">
      <c r="A147" s="7"/>
      <c r="B147" s="91"/>
      <c r="C147" s="92"/>
      <c r="D147" s="92"/>
      <c r="E147" s="92"/>
      <c r="F147" s="92"/>
      <c r="G147" s="92"/>
      <c r="H147" s="92"/>
      <c r="I147" s="92"/>
      <c r="J147" s="92"/>
      <c r="K147" s="92"/>
      <c r="L147" s="92"/>
      <c r="M147" s="92"/>
      <c r="N147" s="250"/>
      <c r="O147" s="92"/>
      <c r="P147" s="92"/>
      <c r="Q147" s="92"/>
      <c r="R147" s="92"/>
      <c r="S147" s="92"/>
      <c r="T147" s="92"/>
      <c r="U147" s="92"/>
      <c r="V147" s="92"/>
      <c r="W147" s="92"/>
      <c r="X147" s="92"/>
      <c r="Y147" s="93"/>
    </row>
    <row r="148" spans="1:25" ht="30" customHeight="1">
      <c r="A148" s="7"/>
      <c r="B148" s="240" t="s">
        <v>96</v>
      </c>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row>
    <row r="149" spans="1:25" ht="6.75" customHeight="1" thickBot="1">
      <c r="A149" s="7"/>
      <c r="B149" s="49"/>
      <c r="C149" s="6"/>
      <c r="D149" s="8"/>
      <c r="E149" s="8"/>
      <c r="F149" s="8"/>
      <c r="G149" s="8"/>
      <c r="H149" s="8"/>
      <c r="I149" s="8"/>
      <c r="J149" s="8"/>
      <c r="K149" s="8"/>
      <c r="L149" s="8"/>
      <c r="M149" s="8"/>
      <c r="N149" s="8"/>
      <c r="O149" s="8"/>
      <c r="P149" s="44"/>
      <c r="Q149" s="6"/>
      <c r="R149" s="6"/>
      <c r="S149" s="6"/>
      <c r="T149" s="6"/>
      <c r="U149" s="46"/>
      <c r="V149" s="47"/>
      <c r="W149" s="47"/>
      <c r="X149" s="47"/>
      <c r="Y149" s="47"/>
    </row>
    <row r="150" spans="1:25" ht="15" customHeight="1">
      <c r="A150" s="7"/>
      <c r="B150" s="253" t="s">
        <v>95</v>
      </c>
      <c r="C150" s="198"/>
      <c r="D150" s="198"/>
      <c r="E150" s="198"/>
      <c r="F150" s="198"/>
      <c r="G150" s="198"/>
      <c r="H150" s="198"/>
      <c r="I150" s="198"/>
      <c r="J150" s="198"/>
      <c r="K150" s="198"/>
      <c r="L150" s="198"/>
      <c r="M150" s="198"/>
      <c r="N150" s="254"/>
      <c r="O150" s="251" t="s">
        <v>93</v>
      </c>
      <c r="P150" s="243"/>
      <c r="Q150" s="243"/>
      <c r="R150" s="243"/>
      <c r="S150" s="243"/>
      <c r="T150" s="243"/>
      <c r="U150" s="243"/>
      <c r="V150" s="243"/>
      <c r="W150" s="243"/>
      <c r="X150" s="243"/>
      <c r="Y150" s="252"/>
    </row>
    <row r="151" spans="1:25" ht="19.5" customHeight="1">
      <c r="A151" s="7"/>
      <c r="B151" s="255"/>
      <c r="C151" s="256"/>
      <c r="D151" s="256"/>
      <c r="E151" s="256"/>
      <c r="F151" s="256"/>
      <c r="G151" s="256"/>
      <c r="H151" s="256"/>
      <c r="I151" s="256"/>
      <c r="J151" s="256"/>
      <c r="K151" s="256"/>
      <c r="L151" s="256"/>
      <c r="M151" s="256"/>
      <c r="N151" s="257"/>
      <c r="O151" s="237" t="s">
        <v>125</v>
      </c>
      <c r="P151" s="238"/>
      <c r="Q151" s="238"/>
      <c r="R151" s="238"/>
      <c r="S151" s="238"/>
      <c r="T151" s="238"/>
      <c r="U151" s="238"/>
      <c r="V151" s="238"/>
      <c r="W151" s="238"/>
      <c r="X151" s="238"/>
      <c r="Y151" s="239"/>
    </row>
    <row r="152" spans="1:25" ht="23.25" customHeight="1">
      <c r="A152" s="7"/>
      <c r="B152" s="247"/>
      <c r="C152" s="192"/>
      <c r="D152" s="192"/>
      <c r="E152" s="192"/>
      <c r="F152" s="192"/>
      <c r="G152" s="192"/>
      <c r="H152" s="192"/>
      <c r="I152" s="192"/>
      <c r="J152" s="192"/>
      <c r="K152" s="192"/>
      <c r="L152" s="192"/>
      <c r="M152" s="192"/>
      <c r="N152" s="248"/>
      <c r="O152" s="192"/>
      <c r="P152" s="192"/>
      <c r="Q152" s="192"/>
      <c r="R152" s="192"/>
      <c r="S152" s="192"/>
      <c r="T152" s="192"/>
      <c r="U152" s="192"/>
      <c r="V152" s="192"/>
      <c r="W152" s="192"/>
      <c r="X152" s="192"/>
      <c r="Y152" s="193"/>
    </row>
    <row r="153" spans="1:25" ht="23.25" customHeight="1">
      <c r="A153" s="7"/>
      <c r="B153" s="88"/>
      <c r="C153" s="89"/>
      <c r="D153" s="89"/>
      <c r="E153" s="89"/>
      <c r="F153" s="89"/>
      <c r="G153" s="89"/>
      <c r="H153" s="89"/>
      <c r="I153" s="89"/>
      <c r="J153" s="89"/>
      <c r="K153" s="89"/>
      <c r="L153" s="89"/>
      <c r="M153" s="89"/>
      <c r="N153" s="249"/>
      <c r="O153" s="89"/>
      <c r="P153" s="89"/>
      <c r="Q153" s="89"/>
      <c r="R153" s="89"/>
      <c r="S153" s="89"/>
      <c r="T153" s="89"/>
      <c r="U153" s="89"/>
      <c r="V153" s="89"/>
      <c r="W153" s="89"/>
      <c r="X153" s="89"/>
      <c r="Y153" s="90"/>
    </row>
    <row r="154" spans="1:25" ht="23.25" customHeight="1">
      <c r="A154" s="7"/>
      <c r="B154" s="88"/>
      <c r="C154" s="89"/>
      <c r="D154" s="89"/>
      <c r="E154" s="89"/>
      <c r="F154" s="89"/>
      <c r="G154" s="89"/>
      <c r="H154" s="89"/>
      <c r="I154" s="89"/>
      <c r="J154" s="89"/>
      <c r="K154" s="89"/>
      <c r="L154" s="89"/>
      <c r="M154" s="89"/>
      <c r="N154" s="249"/>
      <c r="O154" s="89"/>
      <c r="P154" s="89"/>
      <c r="Q154" s="89"/>
      <c r="R154" s="89"/>
      <c r="S154" s="89"/>
      <c r="T154" s="89"/>
      <c r="U154" s="89"/>
      <c r="V154" s="89"/>
      <c r="W154" s="89"/>
      <c r="X154" s="89"/>
      <c r="Y154" s="90"/>
    </row>
    <row r="155" spans="1:25" ht="23.25" customHeight="1">
      <c r="A155" s="7"/>
      <c r="B155" s="88"/>
      <c r="C155" s="89"/>
      <c r="D155" s="89"/>
      <c r="E155" s="89"/>
      <c r="F155" s="89"/>
      <c r="G155" s="89"/>
      <c r="H155" s="89"/>
      <c r="I155" s="89"/>
      <c r="J155" s="89"/>
      <c r="K155" s="89"/>
      <c r="L155" s="89"/>
      <c r="M155" s="89"/>
      <c r="N155" s="249"/>
      <c r="O155" s="89"/>
      <c r="P155" s="89"/>
      <c r="Q155" s="89"/>
      <c r="R155" s="89"/>
      <c r="S155" s="89"/>
      <c r="T155" s="89"/>
      <c r="U155" s="89"/>
      <c r="V155" s="89"/>
      <c r="W155" s="89"/>
      <c r="X155" s="89"/>
      <c r="Y155" s="90"/>
    </row>
    <row r="156" spans="1:25" ht="23.25" customHeight="1">
      <c r="A156" s="7"/>
      <c r="B156" s="88"/>
      <c r="C156" s="89"/>
      <c r="D156" s="89"/>
      <c r="E156" s="89"/>
      <c r="F156" s="89"/>
      <c r="G156" s="89"/>
      <c r="H156" s="89"/>
      <c r="I156" s="89"/>
      <c r="J156" s="89"/>
      <c r="K156" s="89"/>
      <c r="L156" s="89"/>
      <c r="M156" s="89"/>
      <c r="N156" s="249"/>
      <c r="O156" s="89"/>
      <c r="P156" s="89"/>
      <c r="Q156" s="89"/>
      <c r="R156" s="89"/>
      <c r="S156" s="89"/>
      <c r="T156" s="89"/>
      <c r="U156" s="89"/>
      <c r="V156" s="89"/>
      <c r="W156" s="89"/>
      <c r="X156" s="89"/>
      <c r="Y156" s="90"/>
    </row>
    <row r="157" spans="1:25" ht="23.25" customHeight="1">
      <c r="A157" s="7"/>
      <c r="B157" s="88"/>
      <c r="C157" s="89"/>
      <c r="D157" s="89"/>
      <c r="E157" s="89"/>
      <c r="F157" s="89"/>
      <c r="G157" s="89"/>
      <c r="H157" s="89"/>
      <c r="I157" s="89"/>
      <c r="J157" s="89"/>
      <c r="K157" s="89"/>
      <c r="L157" s="89"/>
      <c r="M157" s="89"/>
      <c r="N157" s="249"/>
      <c r="O157" s="89"/>
      <c r="P157" s="89"/>
      <c r="Q157" s="89"/>
      <c r="R157" s="89"/>
      <c r="S157" s="89"/>
      <c r="T157" s="89"/>
      <c r="U157" s="89"/>
      <c r="V157" s="89"/>
      <c r="W157" s="89"/>
      <c r="X157" s="89"/>
      <c r="Y157" s="90"/>
    </row>
    <row r="158" spans="1:25" ht="23.25" customHeight="1">
      <c r="A158" s="7"/>
      <c r="B158" s="88"/>
      <c r="C158" s="89"/>
      <c r="D158" s="89"/>
      <c r="E158" s="89"/>
      <c r="F158" s="89"/>
      <c r="G158" s="89"/>
      <c r="H158" s="89"/>
      <c r="I158" s="89"/>
      <c r="J158" s="89"/>
      <c r="K158" s="89"/>
      <c r="L158" s="89"/>
      <c r="M158" s="89"/>
      <c r="N158" s="249"/>
      <c r="O158" s="89"/>
      <c r="P158" s="89"/>
      <c r="Q158" s="89"/>
      <c r="R158" s="89"/>
      <c r="S158" s="89"/>
      <c r="T158" s="89"/>
      <c r="U158" s="89"/>
      <c r="V158" s="89"/>
      <c r="W158" s="89"/>
      <c r="X158" s="89"/>
      <c r="Y158" s="90"/>
    </row>
    <row r="159" spans="1:25" ht="23.25" customHeight="1">
      <c r="A159" s="7"/>
      <c r="B159" s="88"/>
      <c r="C159" s="89"/>
      <c r="D159" s="89"/>
      <c r="E159" s="89"/>
      <c r="F159" s="89"/>
      <c r="G159" s="89"/>
      <c r="H159" s="89"/>
      <c r="I159" s="89"/>
      <c r="J159" s="89"/>
      <c r="K159" s="89"/>
      <c r="L159" s="89"/>
      <c r="M159" s="89"/>
      <c r="N159" s="249"/>
      <c r="O159" s="89"/>
      <c r="P159" s="89"/>
      <c r="Q159" s="89"/>
      <c r="R159" s="89"/>
      <c r="S159" s="89"/>
      <c r="T159" s="89"/>
      <c r="U159" s="89"/>
      <c r="V159" s="89"/>
      <c r="W159" s="89"/>
      <c r="X159" s="89"/>
      <c r="Y159" s="90"/>
    </row>
    <row r="160" spans="1:25" ht="23.25" customHeight="1">
      <c r="A160" s="7"/>
      <c r="B160" s="88"/>
      <c r="C160" s="89"/>
      <c r="D160" s="89"/>
      <c r="E160" s="89"/>
      <c r="F160" s="89"/>
      <c r="G160" s="89"/>
      <c r="H160" s="89"/>
      <c r="I160" s="89"/>
      <c r="J160" s="89"/>
      <c r="K160" s="89"/>
      <c r="L160" s="89"/>
      <c r="M160" s="89"/>
      <c r="N160" s="249"/>
      <c r="O160" s="89"/>
      <c r="P160" s="89"/>
      <c r="Q160" s="89"/>
      <c r="R160" s="89"/>
      <c r="S160" s="89"/>
      <c r="T160" s="89"/>
      <c r="U160" s="89"/>
      <c r="V160" s="89"/>
      <c r="W160" s="89"/>
      <c r="X160" s="89"/>
      <c r="Y160" s="90"/>
    </row>
    <row r="161" spans="1:25" ht="23.25" customHeight="1" thickBot="1">
      <c r="A161" s="7"/>
      <c r="B161" s="91"/>
      <c r="C161" s="92"/>
      <c r="D161" s="92"/>
      <c r="E161" s="92"/>
      <c r="F161" s="92"/>
      <c r="G161" s="92"/>
      <c r="H161" s="92"/>
      <c r="I161" s="92"/>
      <c r="J161" s="92"/>
      <c r="K161" s="92"/>
      <c r="L161" s="92"/>
      <c r="M161" s="92"/>
      <c r="N161" s="250"/>
      <c r="O161" s="92"/>
      <c r="P161" s="92"/>
      <c r="Q161" s="92"/>
      <c r="R161" s="92"/>
      <c r="S161" s="92"/>
      <c r="T161" s="92"/>
      <c r="U161" s="92"/>
      <c r="V161" s="92"/>
      <c r="W161" s="92"/>
      <c r="X161" s="92"/>
      <c r="Y161" s="93"/>
    </row>
    <row r="162" spans="1:25" ht="30" customHeight="1">
      <c r="A162" s="7"/>
      <c r="B162" s="240" t="s">
        <v>97</v>
      </c>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row>
    <row r="163" spans="2:26" ht="13.5">
      <c r="B163" s="54"/>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7"/>
    </row>
    <row r="164" spans="2:26" ht="13.5">
      <c r="B164" s="54"/>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7"/>
    </row>
    <row r="165" spans="2:26" ht="13.5">
      <c r="B165" s="54"/>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7"/>
    </row>
    <row r="166" spans="2:26" ht="13.5">
      <c r="B166" s="54"/>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7"/>
    </row>
    <row r="167" spans="2:26" ht="13.5">
      <c r="B167" s="54"/>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7"/>
    </row>
    <row r="168" spans="2:25" ht="13.5">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2:25" ht="17.25">
      <c r="B169" s="42"/>
      <c r="C169" s="1"/>
      <c r="E169" s="1"/>
      <c r="F169" s="1"/>
      <c r="G169" s="1"/>
      <c r="H169" s="1"/>
      <c r="I169" s="1"/>
      <c r="J169" s="1"/>
      <c r="K169" s="1"/>
      <c r="L169" s="1"/>
      <c r="M169" s="1"/>
      <c r="N169" s="1"/>
      <c r="O169" s="1"/>
      <c r="P169" s="1"/>
      <c r="Q169" s="1"/>
      <c r="R169" s="1"/>
      <c r="S169" s="1"/>
      <c r="T169" s="1"/>
      <c r="U169" s="216" t="s">
        <v>11</v>
      </c>
      <c r="V169" s="216"/>
      <c r="W169" s="216"/>
      <c r="X169" s="216"/>
      <c r="Y169" s="216"/>
    </row>
    <row r="170" spans="2:25" ht="13.5">
      <c r="B170" s="1"/>
      <c r="C170" s="1"/>
      <c r="D170" s="1"/>
      <c r="E170" s="1"/>
      <c r="F170" s="1"/>
      <c r="G170" s="1"/>
      <c r="H170" s="1"/>
      <c r="I170" s="1"/>
      <c r="J170" s="1"/>
      <c r="K170" s="1"/>
      <c r="L170" s="1"/>
      <c r="M170" s="1"/>
      <c r="N170" s="1"/>
      <c r="O170" s="1"/>
      <c r="P170" s="1"/>
      <c r="Q170" s="1"/>
      <c r="R170" s="1"/>
      <c r="S170" s="1"/>
      <c r="T170" s="1"/>
      <c r="U170" s="215"/>
      <c r="V170" s="210"/>
      <c r="W170" s="12"/>
      <c r="X170" s="12" t="s">
        <v>3</v>
      </c>
      <c r="Y170" s="12" t="s">
        <v>4</v>
      </c>
    </row>
    <row r="171" spans="2:25" ht="13.5">
      <c r="B171" s="1"/>
      <c r="C171" s="1"/>
      <c r="D171" s="1"/>
      <c r="E171" s="1"/>
      <c r="F171" s="1"/>
      <c r="G171" s="1"/>
      <c r="H171" s="1"/>
      <c r="I171" s="1"/>
      <c r="J171" s="1"/>
      <c r="K171" s="1"/>
      <c r="L171" s="1"/>
      <c r="M171" s="1"/>
      <c r="N171" s="1"/>
      <c r="O171" s="1"/>
      <c r="P171" s="1"/>
      <c r="Q171" s="1"/>
      <c r="R171" s="1"/>
      <c r="S171" s="1"/>
      <c r="T171" s="1"/>
      <c r="U171" s="215" t="s">
        <v>79</v>
      </c>
      <c r="V171" s="210"/>
      <c r="W171" s="12"/>
      <c r="X171" s="43" t="str">
        <f>U20</f>
        <v>平均値〔          〕</v>
      </c>
      <c r="Y171" s="43" t="str">
        <f>U25</f>
        <v>平均値〔          〕</v>
      </c>
    </row>
    <row r="172" spans="21:25" ht="13.5">
      <c r="U172" s="215" t="s">
        <v>80</v>
      </c>
      <c r="V172" s="210"/>
      <c r="W172" s="12"/>
      <c r="X172" s="43" t="str">
        <f>U36</f>
        <v>平均値〔          〕</v>
      </c>
      <c r="Y172" s="43" t="str">
        <f>U42</f>
        <v>平均値〔          〕</v>
      </c>
    </row>
    <row r="173" spans="21:25" ht="13.5">
      <c r="U173" s="215" t="s">
        <v>81</v>
      </c>
      <c r="V173" s="210"/>
      <c r="W173" s="12"/>
      <c r="X173" s="43" t="str">
        <f>U51</f>
        <v>平均値〔          〕</v>
      </c>
      <c r="Y173" s="43" t="str">
        <f>U55</f>
        <v>平均値〔          〕</v>
      </c>
    </row>
    <row r="174" spans="21:25" ht="13.5">
      <c r="U174" s="215" t="s">
        <v>82</v>
      </c>
      <c r="V174" s="210"/>
      <c r="W174" s="12"/>
      <c r="X174" s="43" t="str">
        <f>U66</f>
        <v>平均値〔          〕</v>
      </c>
      <c r="Y174" s="43" t="str">
        <f>U71</f>
        <v>平均値〔          〕</v>
      </c>
    </row>
    <row r="175" spans="21:25" ht="13.5">
      <c r="U175" s="215" t="s">
        <v>83</v>
      </c>
      <c r="V175" s="210"/>
      <c r="W175" s="12"/>
      <c r="X175" s="43" t="str">
        <f>U80</f>
        <v>平均値〔          〕</v>
      </c>
      <c r="Y175" s="43" t="str">
        <f>U84</f>
        <v>平均値〔          〕</v>
      </c>
    </row>
    <row r="176" spans="21:25" ht="13.5">
      <c r="U176" s="215" t="s">
        <v>84</v>
      </c>
      <c r="V176" s="210"/>
      <c r="W176" s="12"/>
      <c r="X176" s="43" t="str">
        <f>U95</f>
        <v>平均値〔          〕</v>
      </c>
      <c r="Y176" s="43" t="str">
        <f>U101</f>
        <v>平均値〔          〕</v>
      </c>
    </row>
    <row r="177" spans="21:25" ht="13.5">
      <c r="U177" s="215" t="s">
        <v>85</v>
      </c>
      <c r="V177" s="210"/>
      <c r="W177" s="12"/>
      <c r="X177" s="43" t="str">
        <f>U110</f>
        <v>平均値〔          〕</v>
      </c>
      <c r="Y177" s="43" t="str">
        <f>U114</f>
        <v>平均値〔          〕</v>
      </c>
    </row>
    <row r="178" spans="21:25" ht="13.5">
      <c r="U178" s="215" t="s">
        <v>86</v>
      </c>
      <c r="V178" s="210"/>
      <c r="W178" s="12"/>
      <c r="X178" s="43" t="str">
        <f>U124</f>
        <v>平均値〔          〕</v>
      </c>
      <c r="Y178" s="43" t="str">
        <f>U129</f>
        <v>平均値〔          〕</v>
      </c>
    </row>
  </sheetData>
  <sheetProtection/>
  <mergeCells count="271">
    <mergeCell ref="U175:V175"/>
    <mergeCell ref="U178:V178"/>
    <mergeCell ref="F131:W131"/>
    <mergeCell ref="F133:M133"/>
    <mergeCell ref="U169:Y169"/>
    <mergeCell ref="U170:V170"/>
    <mergeCell ref="U171:V171"/>
    <mergeCell ref="U176:V176"/>
    <mergeCell ref="U172:V172"/>
    <mergeCell ref="U177:V177"/>
    <mergeCell ref="C124:C125"/>
    <mergeCell ref="D124:O125"/>
    <mergeCell ref="U124:Y124"/>
    <mergeCell ref="U125:Y128"/>
    <mergeCell ref="N134:S134"/>
    <mergeCell ref="T134:Y134"/>
    <mergeCell ref="D128:O129"/>
    <mergeCell ref="U129:Y129"/>
    <mergeCell ref="T133:Y133"/>
    <mergeCell ref="N133:S133"/>
    <mergeCell ref="B152:N161"/>
    <mergeCell ref="U174:V174"/>
    <mergeCell ref="O136:Y136"/>
    <mergeCell ref="O138:Y147"/>
    <mergeCell ref="B138:N147"/>
    <mergeCell ref="U173:V173"/>
    <mergeCell ref="B136:N137"/>
    <mergeCell ref="B150:N151"/>
    <mergeCell ref="O150:Y150"/>
    <mergeCell ref="O151:Y151"/>
    <mergeCell ref="O137:Y137"/>
    <mergeCell ref="O152:Y161"/>
    <mergeCell ref="C126:C127"/>
    <mergeCell ref="D126:O127"/>
    <mergeCell ref="B162:Y162"/>
    <mergeCell ref="B133:E133"/>
    <mergeCell ref="B134:E134"/>
    <mergeCell ref="F134:M134"/>
    <mergeCell ref="B148:Y148"/>
    <mergeCell ref="B120:B129"/>
    <mergeCell ref="C120:C121"/>
    <mergeCell ref="C128:C129"/>
    <mergeCell ref="B117:O117"/>
    <mergeCell ref="P117:T117"/>
    <mergeCell ref="U117:Y118"/>
    <mergeCell ref="B118:O119"/>
    <mergeCell ref="P118:P119"/>
    <mergeCell ref="C122:C123"/>
    <mergeCell ref="U120:Y123"/>
    <mergeCell ref="D122:O123"/>
    <mergeCell ref="D120:O121"/>
    <mergeCell ref="B116:N116"/>
    <mergeCell ref="P116:Y116"/>
    <mergeCell ref="D111:O112"/>
    <mergeCell ref="U111:Y113"/>
    <mergeCell ref="C113:C114"/>
    <mergeCell ref="D113:O114"/>
    <mergeCell ref="U114:Y114"/>
    <mergeCell ref="B107:B114"/>
    <mergeCell ref="C107:C108"/>
    <mergeCell ref="D107:O108"/>
    <mergeCell ref="S105:S106"/>
    <mergeCell ref="U110:Y110"/>
    <mergeCell ref="U119:Y119"/>
    <mergeCell ref="Q118:Q119"/>
    <mergeCell ref="R118:R119"/>
    <mergeCell ref="S118:S119"/>
    <mergeCell ref="T118:T119"/>
    <mergeCell ref="U107:Y109"/>
    <mergeCell ref="T105:T106"/>
    <mergeCell ref="U106:Y106"/>
    <mergeCell ref="C109:C110"/>
    <mergeCell ref="D109:O110"/>
    <mergeCell ref="C111:C112"/>
    <mergeCell ref="B103:N103"/>
    <mergeCell ref="P103:Y103"/>
    <mergeCell ref="B104:O104"/>
    <mergeCell ref="P104:T104"/>
    <mergeCell ref="U104:Y105"/>
    <mergeCell ref="B105:O106"/>
    <mergeCell ref="P105:P106"/>
    <mergeCell ref="D92:O93"/>
    <mergeCell ref="C100:C101"/>
    <mergeCell ref="D100:O101"/>
    <mergeCell ref="R105:R106"/>
    <mergeCell ref="Q105:Q106"/>
    <mergeCell ref="C96:C97"/>
    <mergeCell ref="D96:O97"/>
    <mergeCell ref="D94:O95"/>
    <mergeCell ref="U96:Y100"/>
    <mergeCell ref="U101:Y101"/>
    <mergeCell ref="B90:B101"/>
    <mergeCell ref="C90:C91"/>
    <mergeCell ref="D90:O91"/>
    <mergeCell ref="U90:Y94"/>
    <mergeCell ref="C92:C93"/>
    <mergeCell ref="C98:C99"/>
    <mergeCell ref="D98:O99"/>
    <mergeCell ref="C94:C95"/>
    <mergeCell ref="U95:Y95"/>
    <mergeCell ref="D81:O82"/>
    <mergeCell ref="U81:Y83"/>
    <mergeCell ref="C83:C84"/>
    <mergeCell ref="D83:O84"/>
    <mergeCell ref="U84:Y84"/>
    <mergeCell ref="C81:C82"/>
    <mergeCell ref="B87:O87"/>
    <mergeCell ref="P87:T87"/>
    <mergeCell ref="U87:Y88"/>
    <mergeCell ref="B88:O89"/>
    <mergeCell ref="P88:P89"/>
    <mergeCell ref="S88:S89"/>
    <mergeCell ref="T88:T89"/>
    <mergeCell ref="U89:Y89"/>
    <mergeCell ref="Q88:Q89"/>
    <mergeCell ref="R88:R89"/>
    <mergeCell ref="B86:N86"/>
    <mergeCell ref="P86:Y86"/>
    <mergeCell ref="T75:T76"/>
    <mergeCell ref="U76:Y76"/>
    <mergeCell ref="B77:B84"/>
    <mergeCell ref="C77:C78"/>
    <mergeCell ref="D77:O78"/>
    <mergeCell ref="U77:Y79"/>
    <mergeCell ref="C79:C80"/>
    <mergeCell ref="D79:O80"/>
    <mergeCell ref="U66:Y66"/>
    <mergeCell ref="U67:Y70"/>
    <mergeCell ref="U71:Y71"/>
    <mergeCell ref="U80:Y80"/>
    <mergeCell ref="B73:N73"/>
    <mergeCell ref="P73:Y73"/>
    <mergeCell ref="B74:O74"/>
    <mergeCell ref="P74:T74"/>
    <mergeCell ref="U74:Y75"/>
    <mergeCell ref="R75:R76"/>
    <mergeCell ref="S75:S76"/>
    <mergeCell ref="B75:O76"/>
    <mergeCell ref="P75:P76"/>
    <mergeCell ref="Q75:Q76"/>
    <mergeCell ref="C68:C69"/>
    <mergeCell ref="D68:O69"/>
    <mergeCell ref="C70:C71"/>
    <mergeCell ref="D70:O71"/>
    <mergeCell ref="T60:T61"/>
    <mergeCell ref="U61:Y61"/>
    <mergeCell ref="B62:B71"/>
    <mergeCell ref="C62:C63"/>
    <mergeCell ref="D62:O63"/>
    <mergeCell ref="U62:Y65"/>
    <mergeCell ref="C64:C65"/>
    <mergeCell ref="D64:O65"/>
    <mergeCell ref="C66:C67"/>
    <mergeCell ref="D66:O67"/>
    <mergeCell ref="B58:N58"/>
    <mergeCell ref="P58:Y58"/>
    <mergeCell ref="B59:O59"/>
    <mergeCell ref="P59:T59"/>
    <mergeCell ref="U59:Y60"/>
    <mergeCell ref="B60:O61"/>
    <mergeCell ref="P60:P61"/>
    <mergeCell ref="Q60:Q61"/>
    <mergeCell ref="R60:R61"/>
    <mergeCell ref="S60:S61"/>
    <mergeCell ref="D52:O53"/>
    <mergeCell ref="U52:Y54"/>
    <mergeCell ref="C54:C55"/>
    <mergeCell ref="D54:O55"/>
    <mergeCell ref="U55:Y55"/>
    <mergeCell ref="C52:C53"/>
    <mergeCell ref="B56:Y56"/>
    <mergeCell ref="T46:T47"/>
    <mergeCell ref="U47:Y47"/>
    <mergeCell ref="B48:B55"/>
    <mergeCell ref="C48:C49"/>
    <mergeCell ref="D48:O49"/>
    <mergeCell ref="U48:Y50"/>
    <mergeCell ref="C50:C51"/>
    <mergeCell ref="D50:O51"/>
    <mergeCell ref="U51:Y51"/>
    <mergeCell ref="B44:N44"/>
    <mergeCell ref="P44:Y44"/>
    <mergeCell ref="B45:O45"/>
    <mergeCell ref="P45:T45"/>
    <mergeCell ref="U45:Y46"/>
    <mergeCell ref="B46:O47"/>
    <mergeCell ref="P46:P47"/>
    <mergeCell ref="Q46:Q47"/>
    <mergeCell ref="R46:R47"/>
    <mergeCell ref="S46:S47"/>
    <mergeCell ref="D37:O38"/>
    <mergeCell ref="U37:Y41"/>
    <mergeCell ref="C39:C40"/>
    <mergeCell ref="D39:O40"/>
    <mergeCell ref="C41:C42"/>
    <mergeCell ref="D41:O42"/>
    <mergeCell ref="U42:Y42"/>
    <mergeCell ref="B31:B42"/>
    <mergeCell ref="C31:C32"/>
    <mergeCell ref="D31:O32"/>
    <mergeCell ref="U31:Y35"/>
    <mergeCell ref="C33:C34"/>
    <mergeCell ref="D33:O34"/>
    <mergeCell ref="C35:C36"/>
    <mergeCell ref="D35:O36"/>
    <mergeCell ref="U36:Y36"/>
    <mergeCell ref="C37:C38"/>
    <mergeCell ref="B28:O28"/>
    <mergeCell ref="P28:T28"/>
    <mergeCell ref="U28:Y29"/>
    <mergeCell ref="B29:O30"/>
    <mergeCell ref="P29:P30"/>
    <mergeCell ref="Q29:Q30"/>
    <mergeCell ref="R29:R30"/>
    <mergeCell ref="S29:S30"/>
    <mergeCell ref="T29:T30"/>
    <mergeCell ref="U30:Y30"/>
    <mergeCell ref="B27:N27"/>
    <mergeCell ref="P27:Y27"/>
    <mergeCell ref="B16:B25"/>
    <mergeCell ref="C16:C17"/>
    <mergeCell ref="D16:O17"/>
    <mergeCell ref="U16:Y19"/>
    <mergeCell ref="C18:C19"/>
    <mergeCell ref="D18:O19"/>
    <mergeCell ref="C20:C21"/>
    <mergeCell ref="D20:O21"/>
    <mergeCell ref="U20:Y20"/>
    <mergeCell ref="U21:Y24"/>
    <mergeCell ref="C22:C23"/>
    <mergeCell ref="D22:O23"/>
    <mergeCell ref="C24:C25"/>
    <mergeCell ref="D24:O25"/>
    <mergeCell ref="U25:Y25"/>
    <mergeCell ref="B13:O13"/>
    <mergeCell ref="P13:T13"/>
    <mergeCell ref="U13:Y14"/>
    <mergeCell ref="B14:O15"/>
    <mergeCell ref="P14:P15"/>
    <mergeCell ref="Q14:Q15"/>
    <mergeCell ref="R14:R15"/>
    <mergeCell ref="S14:S15"/>
    <mergeCell ref="T14:T15"/>
    <mergeCell ref="U15:Y15"/>
    <mergeCell ref="B9:E9"/>
    <mergeCell ref="F9:L9"/>
    <mergeCell ref="M9:O9"/>
    <mergeCell ref="P9:Y9"/>
    <mergeCell ref="B12:N12"/>
    <mergeCell ref="P12:Y12"/>
    <mergeCell ref="B10:Y10"/>
    <mergeCell ref="E7:M7"/>
    <mergeCell ref="U7:W7"/>
    <mergeCell ref="X7:Y7"/>
    <mergeCell ref="B8:D8"/>
    <mergeCell ref="E8:F8"/>
    <mergeCell ref="L8:M8"/>
    <mergeCell ref="R8:W8"/>
    <mergeCell ref="G8:K8"/>
    <mergeCell ref="N8:Q8"/>
    <mergeCell ref="X8:Y8"/>
    <mergeCell ref="G2:S3"/>
    <mergeCell ref="B2:F4"/>
    <mergeCell ref="B6:D6"/>
    <mergeCell ref="E6:Y6"/>
    <mergeCell ref="B7:D7"/>
    <mergeCell ref="T2:Y2"/>
    <mergeCell ref="T3:Y4"/>
    <mergeCell ref="B5:Y5"/>
    <mergeCell ref="Q7:T7"/>
    <mergeCell ref="N7:P7"/>
  </mergeCells>
  <dataValidations count="1">
    <dataValidation type="list" allowBlank="1" showErrorMessage="1" error="○を入力します。" sqref="P107:T114 P120:T129 P57:T57 P31:T43 P48:T55 P16:T26 P62:T72 P77:T85 P90:T102">
      <formula1>"○"</formula1>
    </dataValidation>
  </dataValidations>
  <printOptions horizontalCentered="1" verticalCentered="1"/>
  <pageMargins left="0.5511811023622047" right="0.3937007874015748" top="0.4330708661417323" bottom="0.35433070866141736" header="0.2362204724409449" footer="0.1968503937007874"/>
  <pageSetup horizontalDpi="600" verticalDpi="600" orientation="portrait" paperSize="9" scale="87" r:id="rId2"/>
  <rowBreaks count="2" manualBreakCount="2">
    <brk id="56" max="255" man="1"/>
    <brk id="114" max="2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福島県教育センター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福島県教育センター</dc:creator>
  <cp:keywords/>
  <dc:description/>
  <cp:lastModifiedBy>munakata.kenichi</cp:lastModifiedBy>
  <cp:lastPrinted>2021-01-19T00:50:30Z</cp:lastPrinted>
  <dcterms:created xsi:type="dcterms:W3CDTF">2005-09-16T00:24:26Z</dcterms:created>
  <dcterms:modified xsi:type="dcterms:W3CDTF">2021-03-17T07:33:39Z</dcterms:modified>
  <cp:category/>
  <cp:version/>
  <cp:contentType/>
  <cp:contentStatus/>
</cp:coreProperties>
</file>